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diaz\Documents\"/>
    </mc:Choice>
  </mc:AlternateContent>
  <bookViews>
    <workbookView xWindow="0" yWindow="0" windowWidth="28800" windowHeight="10635"/>
  </bookViews>
  <sheets>
    <sheet name="DE01-F12" sheetId="3" r:id="rId1"/>
  </sheets>
  <externalReferences>
    <externalReference r:id="rId2"/>
    <externalReference r:id="rId3"/>
    <externalReference r:id="rId4"/>
    <externalReference r:id="rId5"/>
    <externalReference r:id="rId6"/>
  </externalReferences>
  <definedNames>
    <definedName name="AC">#REF!</definedName>
    <definedName name="ACI">#REF!</definedName>
    <definedName name="ACTIVIDADBP">#REF!</definedName>
    <definedName name="ACTIVIDADBP2">#REF!</definedName>
    <definedName name="_xlnm.Print_Area" localSheetId="0">'DE01-F12'!$A$1:$U$38</definedName>
    <definedName name="areas">#REF!</definedName>
    <definedName name="asigbas">[1]planta2002!$I:$I</definedName>
    <definedName name="asigmen">'[2]UNIDAD ICT'!$G:$G</definedName>
    <definedName name="auxalm">[1]planta2002!$L:$L</definedName>
    <definedName name="bonser">[1]planta2002!$M:$M</definedName>
    <definedName name="componente">#REF!</definedName>
    <definedName name="cubs">#REF!</definedName>
    <definedName name="DEPENDENCIAS">#REF!</definedName>
    <definedName name="detallebpin">#REF!</definedName>
    <definedName name="DIGITALIZACION">[3]Hoja2!$V$5:$V$10</definedName>
    <definedName name="est_vig">#REF!</definedName>
    <definedName name="estado">#REF!</definedName>
    <definedName name="estavigencias">'DE01-F12'!$F$93:$F$96</definedName>
    <definedName name="FINANCIADO">#REF!</definedName>
    <definedName name="fuente">#REF!</definedName>
    <definedName name="Fuente_de_los_recursos">'[4]PAA Formato Inversión'!$C$125:$C$127</definedName>
    <definedName name="fuentes">'DE01-F12'!$F$80:$F$82</definedName>
    <definedName name="gasrep">[1]planta2002!$J:$J</definedName>
    <definedName name="horext">[1]planta2002!$AG:$AG</definedName>
    <definedName name="mes">'DE01-F12'!$H$41:$H$52</definedName>
    <definedName name="meses">#REF!</definedName>
    <definedName name="modal">'DE01-F12'!$F$63:$F$76</definedName>
    <definedName name="modalidad">#REF!</definedName>
    <definedName name="Modalidad_de_selección">'[4]PAA Formato Inversión'!$C$108:$C$121</definedName>
    <definedName name="modsele">[5]Ciudadano!#REF!</definedName>
    <definedName name="PLAN_DE_COMPRAS">#REF!</definedName>
    <definedName name="primfas">[1]planta2002!$AA:$AA</definedName>
    <definedName name="primser">[1]planta2002!$N:$N</definedName>
    <definedName name="primtec">[1]planta2002!$T:$T</definedName>
    <definedName name="primvac">[1]planta2002!$O:$O</definedName>
    <definedName name="PRIORIDAD">#REF!</definedName>
    <definedName name="proyectos">#REF!</definedName>
    <definedName name="PROYECTOS_INV">'DE01-F12'!$E$41:$E$56</definedName>
    <definedName name="rubro">#REF!</definedName>
    <definedName name="rubros">'DE01-F12'!$B$40:$B$65</definedName>
    <definedName name="SALARIO">#REF!</definedName>
    <definedName name="SB">#REF!</definedName>
    <definedName name="serequieren">'DE01-F12'!$F$86:$F$88</definedName>
    <definedName name="subtrn">[1]planta2002!$K:$K</definedName>
    <definedName name="vigencias">#REF!</definedName>
    <definedName name="Vigencias_futuras">'[4]PAA Formato Inversión'!$C$131:$C$134</definedName>
  </definedNames>
  <calcPr calcId="152511"/>
</workbook>
</file>

<file path=xl/calcChain.xml><?xml version="1.0" encoding="utf-8"?>
<calcChain xmlns="http://schemas.openxmlformats.org/spreadsheetml/2006/main">
  <c r="Q22" i="3" l="1"/>
  <c r="S22" i="3"/>
  <c r="E7" i="3" l="1"/>
  <c r="AV31" i="3" l="1"/>
  <c r="AU31" i="3"/>
  <c r="D35" i="3" l="1"/>
  <c r="M22" i="3" l="1"/>
  <c r="U27" i="3" l="1"/>
</calcChain>
</file>

<file path=xl/sharedStrings.xml><?xml version="1.0" encoding="utf-8"?>
<sst xmlns="http://schemas.openxmlformats.org/spreadsheetml/2006/main" count="271" uniqueCount="189">
  <si>
    <t>ADECUACION DOTACIÓN Y MANTENIMIENTO SEDE SIC</t>
  </si>
  <si>
    <t>Código Presupuestal</t>
  </si>
  <si>
    <t>Objetivo Específico del Proyecto de Inversión:</t>
  </si>
  <si>
    <t>Meta del producto para la vigencia:</t>
  </si>
  <si>
    <t>Producto del Proyecto de Inversión:</t>
  </si>
  <si>
    <t>El Producto está incluído en el Plan de Acción?</t>
  </si>
  <si>
    <t>SI</t>
  </si>
  <si>
    <t>NO</t>
  </si>
  <si>
    <t>Enero</t>
  </si>
  <si>
    <t>Febrero</t>
  </si>
  <si>
    <t>Marzo</t>
  </si>
  <si>
    <t>Abril</t>
  </si>
  <si>
    <t>Mayo</t>
  </si>
  <si>
    <t>Junio</t>
  </si>
  <si>
    <t>Julio</t>
  </si>
  <si>
    <t>Agosto</t>
  </si>
  <si>
    <t>Septiembre</t>
  </si>
  <si>
    <t>Octubre</t>
  </si>
  <si>
    <t>Noviembre</t>
  </si>
  <si>
    <t>Diciembre</t>
  </si>
  <si>
    <t>Validador totales</t>
  </si>
  <si>
    <t>Actividad del Proyecto de Inversión:</t>
  </si>
  <si>
    <t xml:space="preserve">Compromisos </t>
  </si>
  <si>
    <t>Obligaciones</t>
  </si>
  <si>
    <t>Códigos UNSPSC</t>
  </si>
  <si>
    <t>Descripción</t>
  </si>
  <si>
    <t>Mes estimado de inicio de proceso de selección</t>
  </si>
  <si>
    <t>Mes estimado de presentación de ofertas</t>
  </si>
  <si>
    <t>Mes de registro del contrato</t>
  </si>
  <si>
    <t xml:space="preserve">Modalidad de selección </t>
  </si>
  <si>
    <t>Fuente de los recursos</t>
  </si>
  <si>
    <t>Valor total estimado</t>
  </si>
  <si>
    <t>Valor estimado en la vigencia actual</t>
  </si>
  <si>
    <t>¿Se requieren vigencias futuras?</t>
  </si>
  <si>
    <t>Estado de solicitud de vigencias futuras</t>
  </si>
  <si>
    <t>Nombre del responsable</t>
  </si>
  <si>
    <t xml:space="preserve">Cargo del responsable </t>
  </si>
  <si>
    <t xml:space="preserve">Teléfono del responsable </t>
  </si>
  <si>
    <t>Correo electrónico del responsable</t>
  </si>
  <si>
    <t>$</t>
  </si>
  <si>
    <t>Mínima cuantía</t>
  </si>
  <si>
    <t>Propios - 21 Otros recursos de tesorería</t>
  </si>
  <si>
    <t>N/A</t>
  </si>
  <si>
    <t>Selección abreviada menor cuantía</t>
  </si>
  <si>
    <t>Licitación pública</t>
  </si>
  <si>
    <t>Propios - 20 Ingresos corrientes</t>
  </si>
  <si>
    <t>Nombre</t>
  </si>
  <si>
    <t>Cargo</t>
  </si>
  <si>
    <t>Firma</t>
  </si>
  <si>
    <t xml:space="preserve">Cargo </t>
  </si>
  <si>
    <t>Lista 2</t>
  </si>
  <si>
    <t xml:space="preserve">Modalidad_de_selección </t>
  </si>
  <si>
    <t>CCE-01</t>
  </si>
  <si>
    <t>Solicitud de información a los Proveedores</t>
  </si>
  <si>
    <t>CCE-02</t>
  </si>
  <si>
    <t>CCE-03</t>
  </si>
  <si>
    <t>Concurso de méritos con precalificación</t>
  </si>
  <si>
    <t>CCE-04</t>
  </si>
  <si>
    <t>Concurso de méritos abierto</t>
  </si>
  <si>
    <t>CCE-05</t>
  </si>
  <si>
    <t>Contratación directa</t>
  </si>
  <si>
    <t>CCE-06</t>
  </si>
  <si>
    <t>CCE-07</t>
  </si>
  <si>
    <t>Selección abreviada subasta inversa</t>
  </si>
  <si>
    <t>Selección abreviada subasta inversa (No disponible)</t>
  </si>
  <si>
    <t>CCE-10</t>
  </si>
  <si>
    <t>CCE-11||01</t>
  </si>
  <si>
    <t>Publicación contratación régimen especial - Selección de comisionista</t>
  </si>
  <si>
    <t>CCE-11||02</t>
  </si>
  <si>
    <t>Publicación contratación régimen especial - Enajenación de bienes para intermediarios idóneos</t>
  </si>
  <si>
    <t>CCE-11||03</t>
  </si>
  <si>
    <t>Publicación contratación régimen especial - Régimen especial</t>
  </si>
  <si>
    <t>CCE-11||04</t>
  </si>
  <si>
    <t>Publicación contratación régimen especial - Banco multilateral y organismos multilaterales</t>
  </si>
  <si>
    <t>CCE-99</t>
  </si>
  <si>
    <t>Selección abreviada - acuerdo marco</t>
  </si>
  <si>
    <t>Lista 3</t>
  </si>
  <si>
    <t>Fuente_de_los_recursos</t>
  </si>
  <si>
    <t>Nación 10 - Recursos Corrientes</t>
  </si>
  <si>
    <t>Lista 4</t>
  </si>
  <si>
    <t>No solicitadas</t>
  </si>
  <si>
    <t>Solicitadas</t>
  </si>
  <si>
    <t>Aprobadas</t>
  </si>
  <si>
    <t>Lista 5</t>
  </si>
  <si>
    <t>Nombre del rubro</t>
  </si>
  <si>
    <t>Código</t>
  </si>
  <si>
    <t>Total</t>
  </si>
  <si>
    <t>FORTALECIMIENTO DE LA RED NACIONAL DE PROTECCIÓN AL CONSUMIDOR EN COLOMBIA</t>
  </si>
  <si>
    <t>IMPLEMENTACIÓN Y FORTALECIMIENTO DE LA SUPERVISIÓN A LA ACTIVIDAD DE ADMINISTRACIÓN DE DATOS PERSONALES EN EL ÁMBITO NACIONAL</t>
  </si>
  <si>
    <t>FORTALECIMIENTO DEL ESQUEMA DE CONTROL VIGILANCIA Y DIVULGACIÓN DE LOS DERECHOS DEL CONSUMIDOR A NIVEL NACIONAL</t>
  </si>
  <si>
    <t>INCREMENTO DEL USO DEL SISTEMA DE PROPIEDAD INDUSTRIAL Y DE LA EFICIENCIA Y CALIDAD EN LOS PROCESOS DE LOS TRÁMITES Y SERVICIOS DE PROPIEDAD INDUSTRIAL A NIVEL NACIONAL</t>
  </si>
  <si>
    <t>FORTALECIMIENTO DEL CONTROL Y VIGILANCIA DE LA REGLAMENTACIÓN TÉCNICA METROLÓGICA DE HIDROCARBUROS Y PRECIOS EN EL TERRITORIO NACIONAL</t>
  </si>
  <si>
    <t>DIVULGACIÓN Y FORTALECIMIENTO DE LAS FUNCIONES DE PROTECCIÓN DE LA COMPETENCIA A NIVEL NACIONAL</t>
  </si>
  <si>
    <t>DIFUSIÓN E INCREMENTO DE LOS NIVELES DE EFICIENCIA EN LA ATENCIÓN DE TRÁMITES Y SERVICIOS EN MATERIA JURISDICCIONAL A NIVEL NACIONAL</t>
  </si>
  <si>
    <t>FORTALECIMIENTO DE LOS MECANISMOS PARA EJERCER CONTROL Y VIGILANCIA A LAS CÁMARAS DE COMERCIO Y COMERCIANTES A NIVEL NACIONAL</t>
  </si>
  <si>
    <t>FORTALECIMIENTO RENOVACIÓN Y MANTENIMIENTO DE LAS TECNOLOGÍAS DE INFORMACIÓN Y DE LAS COMUNICACIONES DE LA SIC A NIVEL NACIONAL</t>
  </si>
  <si>
    <t>FORTALECIMIENTO Y MODERNIZACIÓN DEL SISTEMA DE ATENCIÓN AL CIUDADANO DE LA SIC A NIVEL NACIONAL</t>
  </si>
  <si>
    <t>TOTAL</t>
  </si>
  <si>
    <t>SECRETARIA GENERAL - SERVICIOS PERSONALES INDIRECTOS</t>
  </si>
  <si>
    <t xml:space="preserve">VIGENCIA </t>
  </si>
  <si>
    <t xml:space="preserve">Enero </t>
  </si>
  <si>
    <t xml:space="preserve">Meses </t>
  </si>
  <si>
    <t>Elaborado por</t>
  </si>
  <si>
    <t>Revisado por</t>
  </si>
  <si>
    <t>Aprobado por</t>
  </si>
  <si>
    <t>0</t>
  </si>
  <si>
    <t>No</t>
  </si>
  <si>
    <t>1</t>
  </si>
  <si>
    <t xml:space="preserve">Registro - distribución mensual de compromisos y obligaciones </t>
  </si>
  <si>
    <t xml:space="preserve">Tipos de Modificación </t>
  </si>
  <si>
    <t>Modificaciones de Tipo Contractual</t>
  </si>
  <si>
    <t>Creación nuevas Actividades y/o Items</t>
  </si>
  <si>
    <t>Modificación Meta</t>
  </si>
  <si>
    <t>Proyecto de Inversión</t>
  </si>
  <si>
    <t>Plan de Acción</t>
  </si>
  <si>
    <t>Justificación general</t>
  </si>
  <si>
    <t>N° Consecutivo Modificación</t>
  </si>
  <si>
    <t>MODIFICACIONES DE TIPO PRESUPUESTAL</t>
  </si>
  <si>
    <t>Consecutivo</t>
  </si>
  <si>
    <t>Actividad del proyecto de inversión o rubro de funcionamiento</t>
  </si>
  <si>
    <t>Item del proyecto de inversión o rubro de funcionamiento</t>
  </si>
  <si>
    <t>Valor Vigente</t>
  </si>
  <si>
    <t xml:space="preserve">Adición </t>
  </si>
  <si>
    <t>No. Actividad</t>
  </si>
  <si>
    <t>Descripción de la Actividad / Actividad del Proyecto de Inversión</t>
  </si>
  <si>
    <t>No. Item</t>
  </si>
  <si>
    <t>Descripción del ítem</t>
  </si>
  <si>
    <t>OTRAS MODIFICACIONES:  LLENAR UNICAMENTE LOS CAMPOS QUE SUFRAN CAMBIOS</t>
  </si>
  <si>
    <t xml:space="preserve">Cantidad </t>
  </si>
  <si>
    <t xml:space="preserve">Duración estimada del contrato </t>
  </si>
  <si>
    <t>FIRMAS DE GESTION Y APROBACION</t>
  </si>
  <si>
    <t xml:space="preserve">Nombre del proyecto de inversión o área responsable </t>
  </si>
  <si>
    <t xml:space="preserve">GESTION DOCUMENTAL Y RECURSOS FISICOS </t>
  </si>
  <si>
    <t xml:space="preserve">TALENTO HUMANO </t>
  </si>
  <si>
    <t>Funcionamiento e Inversión</t>
  </si>
  <si>
    <t>SOLICITUD MODIFICACIÓN PLAN ANUAL DE ADQUISICIONES - PAA</t>
  </si>
  <si>
    <t xml:space="preserve">Otra Modificación - Cual? </t>
  </si>
  <si>
    <t>Reducción</t>
  </si>
  <si>
    <t>Modificaciones al valor de las actividades o items
(Reducciones, Adiciones, Traslados)</t>
  </si>
  <si>
    <t>Fecha de Aprobación</t>
  </si>
  <si>
    <t>NA</t>
  </si>
  <si>
    <t>Delegado de la Delegatura para la Protección de la Competencia</t>
  </si>
  <si>
    <t>Diector de la Dirección de Cámaras de Comercio</t>
  </si>
  <si>
    <t>Diector de la Dirección de Investigaciones Administrativas de Protección del Consumidor</t>
  </si>
  <si>
    <t>Coordinador del Grupo de Trabajo de Apoyo a la Red Nacional de Protección al Consumidor</t>
  </si>
  <si>
    <t>Delegado de la Delegatura para la Protección de Datos Personales</t>
  </si>
  <si>
    <t>Delegado de la  Delegatura para el Control y Verificación de los Reglamentos Técnicos y Metrología Legal</t>
  </si>
  <si>
    <t>Delegado de la Delegatura para Asuntos  Jurisdiccionales</t>
  </si>
  <si>
    <t>Delegado de la Delegatura para la Propiedad Industrial</t>
  </si>
  <si>
    <t>Coordinador del Grupo de Trabajo de Talento Humano</t>
  </si>
  <si>
    <t>Coordinador del Grupo de Trabajo de Gestión Documental y Recursos Físicos</t>
  </si>
  <si>
    <t>Jefe de la Oficina de Tecnología e Informática</t>
  </si>
  <si>
    <t xml:space="preserve">Secretario General </t>
  </si>
  <si>
    <t>Jefe Oficina de Servicios al Consumidor y de Apoyo Empresarial</t>
  </si>
  <si>
    <t>Proyecto</t>
  </si>
  <si>
    <t xml:space="preserve">Reponsable </t>
  </si>
  <si>
    <t>Item</t>
  </si>
  <si>
    <t>IMPORTANTE: Este formato debe ser diligenciado en EXCEL, contemplando las instrucciones que se habilitan al ubicar el cursor en las celdas de color azul</t>
  </si>
  <si>
    <t>Códigos CCP</t>
  </si>
  <si>
    <t>Fortalecimiento de la función jurisdiccional de la Superintendencia de industria y comercio a nivel  Nacional</t>
  </si>
  <si>
    <t>Mejoramiento en la ejecución de las funciones asignadas en materia de protección al consumidor a nivel  Nacional</t>
  </si>
  <si>
    <t>Fortalecimiento de la protección de datos personales a nivel  Nacional</t>
  </si>
  <si>
    <t>Fortalecimiento de la función de inspección, control y vigilancia de la Superintendencia de Industria y Comercio en el marco del Subsistema Nacional de Calidad, el régimen de control de precios y el sector valuatorio a nivel  Nacional</t>
  </si>
  <si>
    <t>Incremento de la cobertura de los servicios de la Red Nacional de Protección al Consumidor en el territorio  Nacional</t>
  </si>
  <si>
    <t>Fortalecimiento del régimen de protección de la libre competencia económica en los mercados a nivel  Nacional</t>
  </si>
  <si>
    <t>Mejoramiento de la infraestructura física de la sede de la Superintendencia de Industria y Comercio en  Bogotá</t>
  </si>
  <si>
    <t>Mejoramiento del control y vigilancia a las cámaras de comercio y comerciantes a nivel  Nacional</t>
  </si>
  <si>
    <t>Fortalecimiento de la atención y promoción de trámites y servicios en el marco del sistema de propiedad industrial a nivel  Nacional</t>
  </si>
  <si>
    <t>Mejoramiento de los Sistemas de Información y servicios tecnológicos de la Superintendencia de Industria y Comercio en el territorio  Nacional</t>
  </si>
  <si>
    <t>Fortalecimiento del Sistema de Atención al Ciudadano de la Superintendencia de Industria y Comercio a nivel  Nacional</t>
  </si>
  <si>
    <t>Implementación de una solución inmobiliaria para la Superintendencia de Industria y Comercio en Bogotá</t>
  </si>
  <si>
    <t>Mejoramiento en la calidad de la gestión estratégica de la Superintendencia de Industria y Comercio a nivel Nacional</t>
  </si>
  <si>
    <t>C-3503-0200-11</t>
  </si>
  <si>
    <t>C-3503-0200-15</t>
  </si>
  <si>
    <t>C-3503-0200-12</t>
  </si>
  <si>
    <t>C-3503-0200-16</t>
  </si>
  <si>
    <t>C-3503-0200-9</t>
  </si>
  <si>
    <t>C-3503-0200-13</t>
  </si>
  <si>
    <t>C-3599-0200-7</t>
  </si>
  <si>
    <t>C-3503-0200-10</t>
  </si>
  <si>
    <t>C-3503-0200-14</t>
  </si>
  <si>
    <t>C-3599-0200-6</t>
  </si>
  <si>
    <t>C-3599-0200-5</t>
  </si>
  <si>
    <t>C-3599-0200-4</t>
  </si>
  <si>
    <t>C-3599-0200-8</t>
  </si>
  <si>
    <t>Talento Humano</t>
  </si>
  <si>
    <t xml:space="preserve">Gestión Documentoal y Recursos Físicos </t>
  </si>
  <si>
    <t>Despacho Secretaria General</t>
  </si>
  <si>
    <t>La modificación solicitada al PAA genera modificaciones 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</si>
</sst>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mmmm\-yyyy"/>
    <numFmt numFmtId="168" formatCode="_-* #,##0_-;\-* #,##0_-;_-* &quot;-&quot;??_-;_-@_-"/>
    <numFmt numFmtId="169" formatCode="_-* #,##0.00\ _€_-;\-* #,##0.00\ _€_-;_-* &quot;-&quot;??\ _€_-;_-@_-"/>
  </numFmts>
  <fonts count="31"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sz val="10"/>
      <color rgb="FFFF0000"/>
      <name val="Arial"/>
      <family val="2"/>
    </font>
    <font>
      <b/>
      <sz val="10"/>
      <color theme="9" tint="-0.249977111117893"/>
      <name val="Arial"/>
      <family val="2"/>
    </font>
    <font>
      <sz val="10"/>
      <name val="Verdana"/>
      <family val="2"/>
    </font>
    <font>
      <b/>
      <sz val="12"/>
      <color theme="1"/>
      <name val="Arial"/>
      <family val="2"/>
    </font>
    <font>
      <b/>
      <sz val="10"/>
      <name val="Verdana"/>
      <family val="2"/>
    </font>
    <font>
      <u/>
      <sz val="10"/>
      <color theme="10"/>
      <name val="Arial"/>
      <family val="2"/>
    </font>
    <font>
      <sz val="11"/>
      <color indexed="8"/>
      <name val="Calibri"/>
      <family val="2"/>
    </font>
    <font>
      <sz val="14"/>
      <color theme="1"/>
      <name val="Arial Narrow"/>
      <family val="2"/>
    </font>
    <font>
      <b/>
      <sz val="14"/>
      <color theme="1"/>
      <name val="Arial Narrow"/>
      <family val="2"/>
    </font>
    <font>
      <b/>
      <sz val="16"/>
      <color theme="1"/>
      <name val="Arial Narrow"/>
      <family val="2"/>
    </font>
    <font>
      <b/>
      <sz val="14"/>
      <name val="Arial Narrow"/>
      <family val="2"/>
    </font>
    <font>
      <sz val="14"/>
      <name val="Arial Narrow"/>
      <family val="2"/>
    </font>
    <font>
      <b/>
      <sz val="14"/>
      <color theme="1"/>
      <name val="Arial"/>
      <family val="2"/>
    </font>
    <font>
      <sz val="14"/>
      <color theme="1"/>
      <name val="Arial"/>
      <family val="2"/>
    </font>
    <font>
      <b/>
      <sz val="14"/>
      <name val="Arial"/>
      <family val="2"/>
    </font>
    <font>
      <sz val="12"/>
      <color theme="1"/>
      <name val="Arial Narrow"/>
      <family val="2"/>
    </font>
    <font>
      <sz val="14"/>
      <color theme="1"/>
      <name val="Calibri"/>
      <family val="2"/>
      <scheme val="minor"/>
    </font>
    <font>
      <sz val="14"/>
      <name val="Arial"/>
      <family val="2"/>
    </font>
    <font>
      <sz val="16"/>
      <color theme="1"/>
      <name val="Arial Narrow"/>
      <family val="2"/>
    </font>
    <font>
      <sz val="16"/>
      <name val="Arial"/>
      <family val="2"/>
    </font>
    <font>
      <b/>
      <sz val="16"/>
      <name val="Arial"/>
      <family val="2"/>
    </font>
    <font>
      <sz val="16"/>
      <name val="Verdana"/>
      <family val="2"/>
    </font>
    <font>
      <sz val="16"/>
      <color theme="1"/>
      <name val="Arial"/>
      <family val="2"/>
    </font>
    <font>
      <sz val="14"/>
      <name val="Calibri"/>
      <family val="2"/>
      <scheme val="minor"/>
    </font>
    <font>
      <b/>
      <sz val="1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
      <patternFill patternType="solid">
        <fgColor rgb="FF808080"/>
        <bgColor indexed="64"/>
      </patternFill>
    </fill>
    <fill>
      <patternFill patternType="solid">
        <fgColor theme="4" tint="0.39997558519241921"/>
        <bgColor indexed="64"/>
      </patternFill>
    </fill>
    <fill>
      <patternFill patternType="solid">
        <fgColor theme="4" tint="0.7999816888943144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31">
    <xf numFmtId="0" fontId="0" fillId="0" borderId="0"/>
    <xf numFmtId="41" fontId="1" fillId="0" borderId="0" applyFont="0" applyFill="0" applyBorder="0" applyAlignment="0" applyProtection="0"/>
    <xf numFmtId="0" fontId="2"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3" fontId="8" fillId="0" borderId="0">
      <alignment horizontal="right" vertical="center"/>
    </xf>
    <xf numFmtId="49" fontId="8" fillId="0" borderId="0">
      <alignment horizontal="left" vertical="center"/>
    </xf>
    <xf numFmtId="43" fontId="1" fillId="0" borderId="0" applyFont="0" applyFill="0" applyBorder="0" applyAlignment="0" applyProtection="0"/>
    <xf numFmtId="0" fontId="2" fillId="0" borderId="0"/>
    <xf numFmtId="0" fontId="10" fillId="6" borderId="0">
      <alignment horizontal="center" vertical="center"/>
    </xf>
    <xf numFmtId="0" fontId="11" fillId="0" borderId="0" applyNumberFormat="0" applyFill="0" applyBorder="0" applyAlignment="0" applyProtection="0"/>
    <xf numFmtId="0" fontId="10" fillId="7" borderId="20">
      <alignment horizontal="left" vertical="center" wrapText="1"/>
    </xf>
    <xf numFmtId="41" fontId="1" fillId="0" borderId="0" applyFont="0" applyFill="0" applyBorder="0" applyAlignment="0" applyProtection="0"/>
    <xf numFmtId="43" fontId="1" fillId="0" borderId="0" applyFont="0" applyFill="0" applyBorder="0" applyAlignment="0" applyProtection="0"/>
    <xf numFmtId="165" fontId="12" fillId="0" borderId="0" applyFont="0" applyFill="0" applyBorder="0" applyAlignment="0" applyProtection="0"/>
    <xf numFmtId="43" fontId="1" fillId="0" borderId="0" applyFont="0" applyFill="0" applyBorder="0" applyAlignment="0" applyProtection="0"/>
    <xf numFmtId="165" fontId="1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9" fontId="12" fillId="0" borderId="0" applyFont="0" applyFill="0" applyBorder="0" applyAlignment="0" applyProtection="0"/>
    <xf numFmtId="0" fontId="1" fillId="0" borderId="0"/>
    <xf numFmtId="0" fontId="2" fillId="0" borderId="0"/>
  </cellStyleXfs>
  <cellXfs count="333">
    <xf numFmtId="0" fontId="0" fillId="0" borderId="0" xfId="0"/>
    <xf numFmtId="0" fontId="4" fillId="0" borderId="0" xfId="0" applyFont="1" applyAlignment="1" applyProtection="1">
      <alignment vertical="center" wrapText="1"/>
    </xf>
    <xf numFmtId="0" fontId="5" fillId="3" borderId="19" xfId="3" applyFont="1" applyFill="1" applyBorder="1" applyAlignment="1" applyProtection="1">
      <alignment horizontal="center" vertical="center" wrapText="1"/>
    </xf>
    <xf numFmtId="0" fontId="5" fillId="3" borderId="20" xfId="3" applyFont="1" applyFill="1" applyBorder="1" applyAlignment="1" applyProtection="1">
      <alignment horizontal="center" vertical="center" wrapText="1"/>
    </xf>
    <xf numFmtId="166" fontId="7" fillId="3" borderId="25" xfId="4" applyNumberFormat="1" applyFont="1" applyFill="1" applyBorder="1" applyAlignment="1" applyProtection="1">
      <alignment horizontal="center" vertical="center" wrapText="1"/>
    </xf>
    <xf numFmtId="166" fontId="7" fillId="3" borderId="26" xfId="4" applyNumberFormat="1" applyFont="1" applyFill="1" applyBorder="1" applyAlignment="1" applyProtection="1">
      <alignment horizontal="center" vertical="center" wrapText="1"/>
    </xf>
    <xf numFmtId="41" fontId="4" fillId="0" borderId="19" xfId="1" applyFont="1" applyFill="1" applyBorder="1" applyAlignment="1" applyProtection="1">
      <alignment horizontal="left" vertical="center" wrapText="1"/>
      <protection locked="0" hidden="1"/>
    </xf>
    <xf numFmtId="0" fontId="4" fillId="0" borderId="28" xfId="0" applyFont="1" applyBorder="1" applyAlignment="1" applyProtection="1">
      <alignment vertical="center" wrapText="1"/>
    </xf>
    <xf numFmtId="0" fontId="4" fillId="0" borderId="0" xfId="0" applyFont="1" applyFill="1" applyAlignment="1" applyProtection="1">
      <alignment vertical="center" wrapText="1"/>
    </xf>
    <xf numFmtId="0" fontId="19" fillId="0" borderId="0" xfId="0" applyFont="1" applyAlignment="1" applyProtection="1">
      <alignment vertical="center"/>
    </xf>
    <xf numFmtId="0" fontId="19" fillId="0" borderId="0" xfId="0" applyFont="1" applyAlignment="1" applyProtection="1">
      <alignment horizontal="center" vertical="center"/>
    </xf>
    <xf numFmtId="0" fontId="4" fillId="0" borderId="22" xfId="0" applyFont="1" applyBorder="1" applyAlignment="1" applyProtection="1">
      <alignment horizontal="left" vertical="center" wrapText="1"/>
      <protection locked="0" hidden="1"/>
    </xf>
    <xf numFmtId="0" fontId="4" fillId="0" borderId="24" xfId="0" applyFont="1" applyBorder="1" applyAlignment="1" applyProtection="1">
      <alignment horizontal="left" vertical="center" wrapText="1"/>
      <protection locked="0" hidden="1"/>
    </xf>
    <xf numFmtId="0" fontId="20" fillId="9" borderId="22" xfId="6" applyFont="1" applyFill="1" applyBorder="1" applyAlignment="1" applyProtection="1">
      <alignment horizontal="center" vertical="center" wrapText="1"/>
    </xf>
    <xf numFmtId="0" fontId="20" fillId="9" borderId="24" xfId="6" applyFont="1" applyFill="1" applyBorder="1" applyAlignment="1" applyProtection="1">
      <alignment horizontal="center" vertical="center" wrapText="1"/>
    </xf>
    <xf numFmtId="0" fontId="4" fillId="0" borderId="68" xfId="0" applyFont="1" applyBorder="1" applyAlignment="1" applyProtection="1">
      <alignment horizontal="center" vertical="center" wrapText="1"/>
    </xf>
    <xf numFmtId="0" fontId="5" fillId="0" borderId="68" xfId="0" applyFont="1" applyBorder="1" applyAlignment="1" applyProtection="1">
      <alignment horizontal="center" vertical="center" wrapText="1"/>
    </xf>
    <xf numFmtId="0" fontId="6" fillId="0" borderId="69" xfId="0" applyFont="1" applyBorder="1" applyAlignment="1" applyProtection="1">
      <alignment horizontal="center" vertical="center" wrapText="1"/>
    </xf>
    <xf numFmtId="0" fontId="4" fillId="9" borderId="4" xfId="0" applyFont="1" applyFill="1" applyBorder="1" applyAlignment="1" applyProtection="1">
      <alignment horizontal="left" vertical="center" wrapText="1"/>
      <protection locked="0" hidden="1"/>
    </xf>
    <xf numFmtId="0" fontId="20" fillId="9" borderId="12" xfId="6" applyFont="1" applyFill="1" applyBorder="1" applyAlignment="1" applyProtection="1">
      <alignment horizontal="center" vertical="center" wrapText="1"/>
    </xf>
    <xf numFmtId="0" fontId="13" fillId="0" borderId="0" xfId="0" applyFont="1" applyAlignment="1" applyProtection="1">
      <alignment vertical="center"/>
    </xf>
    <xf numFmtId="0" fontId="15" fillId="0" borderId="5" xfId="0" applyFont="1" applyBorder="1" applyAlignment="1" applyProtection="1">
      <alignment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3" fillId="0" borderId="6" xfId="0" applyFont="1" applyBorder="1" applyAlignment="1" applyProtection="1">
      <alignment vertical="center"/>
    </xf>
    <xf numFmtId="0" fontId="13" fillId="0" borderId="0" xfId="0" applyFont="1" applyBorder="1" applyAlignment="1" applyProtection="1">
      <alignment vertical="center"/>
    </xf>
    <xf numFmtId="0" fontId="13" fillId="0" borderId="14" xfId="0" applyFont="1" applyBorder="1" applyAlignment="1" applyProtection="1">
      <alignment vertical="center"/>
    </xf>
    <xf numFmtId="0" fontId="13" fillId="0" borderId="0" xfId="0" applyFont="1" applyFill="1" applyAlignment="1" applyProtection="1">
      <alignment vertical="center"/>
    </xf>
    <xf numFmtId="0" fontId="14" fillId="0" borderId="0"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6"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14" fillId="0" borderId="4" xfId="0" applyFont="1" applyBorder="1" applyAlignment="1" applyProtection="1">
      <alignment horizontal="left" vertical="center" wrapText="1"/>
    </xf>
    <xf numFmtId="0" fontId="14" fillId="0" borderId="5" xfId="0" applyFont="1" applyBorder="1" applyAlignment="1" applyProtection="1">
      <alignment vertical="center" wrapText="1"/>
    </xf>
    <xf numFmtId="0" fontId="13" fillId="0" borderId="5" xfId="0" applyFont="1" applyBorder="1" applyAlignment="1" applyProtection="1">
      <alignment vertical="center"/>
    </xf>
    <xf numFmtId="0" fontId="14" fillId="0" borderId="7"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14" xfId="0" applyFont="1" applyBorder="1" applyAlignment="1" applyProtection="1">
      <alignment vertical="center" wrapText="1"/>
    </xf>
    <xf numFmtId="0" fontId="14" fillId="0" borderId="18" xfId="0" applyFont="1" applyBorder="1" applyAlignment="1" applyProtection="1">
      <alignment horizontal="center" vertical="center" wrapText="1"/>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3" fillId="0" borderId="0" xfId="0" applyFont="1" applyFill="1" applyAlignment="1" applyProtection="1">
      <alignment horizontal="center" vertical="center" wrapText="1"/>
    </xf>
    <xf numFmtId="0" fontId="14" fillId="9" borderId="12" xfId="0" applyFont="1" applyFill="1" applyBorder="1" applyAlignment="1" applyProtection="1">
      <alignment horizontal="center" vertical="center" wrapText="1"/>
    </xf>
    <xf numFmtId="168" fontId="14" fillId="0" borderId="0" xfId="15" applyNumberFormat="1" applyFont="1" applyBorder="1" applyAlignment="1" applyProtection="1">
      <alignment horizontal="center" vertical="center" wrapText="1"/>
    </xf>
    <xf numFmtId="0" fontId="13" fillId="0" borderId="14" xfId="0" applyFont="1" applyBorder="1" applyAlignment="1" applyProtection="1">
      <alignment vertical="center" wrapText="1"/>
    </xf>
    <xf numFmtId="0" fontId="4" fillId="9" borderId="5" xfId="0" applyFont="1" applyFill="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5" fillId="9" borderId="15" xfId="0" applyFont="1" applyFill="1" applyBorder="1" applyAlignment="1" applyProtection="1">
      <alignment horizontal="center" vertical="center" wrapText="1"/>
    </xf>
    <xf numFmtId="0" fontId="5" fillId="9" borderId="17" xfId="0" applyFont="1" applyFill="1" applyBorder="1" applyAlignment="1" applyProtection="1">
      <alignment horizontal="center" vertical="center" wrapText="1"/>
    </xf>
    <xf numFmtId="0" fontId="5" fillId="9" borderId="18" xfId="0" applyFont="1" applyFill="1" applyBorder="1" applyAlignment="1" applyProtection="1">
      <alignment horizontal="center" vertical="center" wrapText="1"/>
    </xf>
    <xf numFmtId="0" fontId="19" fillId="5" borderId="2" xfId="0" applyFont="1" applyFill="1" applyBorder="1" applyAlignment="1" applyProtection="1">
      <alignment vertical="center" wrapText="1"/>
    </xf>
    <xf numFmtId="0" fontId="19" fillId="5" borderId="3" xfId="0" applyFont="1" applyFill="1" applyBorder="1" applyAlignment="1" applyProtection="1">
      <alignment vertical="center" wrapText="1"/>
    </xf>
    <xf numFmtId="0" fontId="22" fillId="0" borderId="0" xfId="0" applyFont="1" applyBorder="1" applyAlignment="1" applyProtection="1">
      <alignment vertical="center"/>
    </xf>
    <xf numFmtId="0" fontId="22" fillId="0" borderId="0" xfId="0" applyFont="1" applyAlignment="1" applyProtection="1">
      <alignment vertical="center"/>
    </xf>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0" fontId="21" fillId="0" borderId="4" xfId="0" applyFont="1" applyBorder="1" applyAlignment="1" applyProtection="1">
      <alignment vertical="center"/>
    </xf>
    <xf numFmtId="0" fontId="21" fillId="0" borderId="5" xfId="0" applyFont="1" applyBorder="1" applyAlignment="1" applyProtection="1">
      <alignment vertical="center"/>
    </xf>
    <xf numFmtId="0" fontId="21" fillId="0" borderId="7" xfId="0" applyFont="1" applyBorder="1" applyAlignment="1" applyProtection="1">
      <alignment vertical="center"/>
    </xf>
    <xf numFmtId="0" fontId="21" fillId="0" borderId="0" xfId="0" applyFont="1" applyAlignment="1" applyProtection="1">
      <alignment vertical="center"/>
    </xf>
    <xf numFmtId="0" fontId="14" fillId="9" borderId="49" xfId="0" applyFont="1" applyFill="1" applyBorder="1" applyAlignment="1" applyProtection="1">
      <alignment vertical="center" wrapText="1"/>
      <protection locked="0" hidden="1"/>
    </xf>
    <xf numFmtId="0" fontId="14" fillId="9" borderId="20" xfId="0" applyFont="1" applyFill="1" applyBorder="1" applyAlignment="1" applyProtection="1">
      <alignment vertical="center" wrapText="1"/>
      <protection locked="0" hidden="1"/>
    </xf>
    <xf numFmtId="0" fontId="17" fillId="0" borderId="27" xfId="0" applyFont="1" applyFill="1" applyBorder="1" applyAlignment="1" applyProtection="1">
      <alignment horizontal="right" vertical="center" wrapText="1"/>
      <protection locked="0" hidden="1"/>
    </xf>
    <xf numFmtId="0" fontId="17" fillId="0" borderId="28" xfId="0" applyFont="1" applyFill="1" applyBorder="1" applyAlignment="1" applyProtection="1">
      <alignment horizontal="right" vertical="center" wrapText="1"/>
      <protection locked="0" hidden="1"/>
    </xf>
    <xf numFmtId="0" fontId="17" fillId="0" borderId="36" xfId="0" applyFont="1" applyFill="1" applyBorder="1" applyAlignment="1" applyProtection="1">
      <alignment horizontal="right" vertical="center" wrapText="1"/>
      <protection locked="0" hidden="1"/>
    </xf>
    <xf numFmtId="0" fontId="17" fillId="0" borderId="54" xfId="0" applyFont="1" applyFill="1" applyBorder="1" applyAlignment="1" applyProtection="1">
      <alignment horizontal="right" vertical="center" wrapText="1"/>
      <protection locked="0" hidden="1"/>
    </xf>
    <xf numFmtId="2" fontId="17" fillId="0" borderId="26" xfId="0" applyNumberFormat="1" applyFont="1" applyFill="1" applyBorder="1" applyAlignment="1" applyProtection="1">
      <alignment horizontal="right" vertical="center" wrapText="1"/>
      <protection locked="0" hidden="1"/>
    </xf>
    <xf numFmtId="0" fontId="17" fillId="0" borderId="41" xfId="0" applyFont="1" applyFill="1" applyBorder="1" applyAlignment="1" applyProtection="1">
      <alignment horizontal="right" vertical="center" wrapText="1"/>
      <protection locked="0" hidden="1"/>
    </xf>
    <xf numFmtId="0" fontId="13" fillId="0" borderId="21" xfId="0" applyFont="1" applyBorder="1" applyAlignment="1" applyProtection="1">
      <alignment horizontal="center" vertical="center" wrapText="1"/>
      <protection locked="0" hidden="1"/>
    </xf>
    <xf numFmtId="2" fontId="13" fillId="0" borderId="22" xfId="0" applyNumberFormat="1" applyFont="1" applyBorder="1" applyAlignment="1" applyProtection="1">
      <alignment horizontal="center" vertical="center" wrapText="1"/>
      <protection locked="0" hidden="1"/>
    </xf>
    <xf numFmtId="0" fontId="13" fillId="0" borderId="22" xfId="0" applyFont="1" applyBorder="1" applyAlignment="1" applyProtection="1">
      <alignment vertical="center" wrapText="1"/>
      <protection locked="0" hidden="1"/>
    </xf>
    <xf numFmtId="0" fontId="13" fillId="0" borderId="23" xfId="0" applyFont="1" applyBorder="1" applyAlignment="1" applyProtection="1">
      <alignment vertical="center"/>
      <protection locked="0" hidden="1"/>
    </xf>
    <xf numFmtId="0" fontId="13" fillId="0" borderId="22" xfId="0" applyFont="1" applyBorder="1" applyAlignment="1" applyProtection="1">
      <alignment vertical="center"/>
      <protection locked="0" hidden="1"/>
    </xf>
    <xf numFmtId="0" fontId="22" fillId="0" borderId="0" xfId="0" applyFont="1" applyBorder="1" applyAlignment="1" applyProtection="1">
      <alignment vertical="center"/>
      <protection locked="0" hidden="1"/>
    </xf>
    <xf numFmtId="0" fontId="14" fillId="0" borderId="5" xfId="0" applyFont="1" applyBorder="1" applyAlignment="1" applyProtection="1">
      <alignment horizontal="center" vertical="center" wrapText="1"/>
    </xf>
    <xf numFmtId="0" fontId="14" fillId="0" borderId="19" xfId="0" applyFont="1" applyBorder="1" applyAlignment="1" applyProtection="1">
      <alignment horizontal="left" vertical="center" wrapText="1"/>
    </xf>
    <xf numFmtId="0" fontId="14" fillId="0" borderId="53"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3" fillId="0" borderId="3" xfId="0" applyFont="1" applyBorder="1" applyAlignment="1" applyProtection="1">
      <alignment vertical="center"/>
    </xf>
    <xf numFmtId="0" fontId="24" fillId="0" borderId="0" xfId="0" applyFont="1" applyAlignment="1" applyProtection="1">
      <alignment vertical="center"/>
    </xf>
    <xf numFmtId="167" fontId="25" fillId="0" borderId="0" xfId="0" quotePrefix="1" applyNumberFormat="1" applyFont="1" applyFill="1" applyBorder="1" applyAlignment="1" applyProtection="1">
      <alignment vertical="center" wrapText="1"/>
    </xf>
    <xf numFmtId="0" fontId="26" fillId="2" borderId="33" xfId="0" applyNumberFormat="1" applyFont="1" applyFill="1" applyBorder="1" applyAlignment="1" applyProtection="1">
      <alignment horizontal="center" vertical="center" wrapText="1"/>
    </xf>
    <xf numFmtId="168" fontId="26" fillId="2" borderId="34" xfId="9" applyNumberFormat="1" applyFont="1" applyFill="1" applyBorder="1" applyAlignment="1" applyProtection="1">
      <alignment horizontal="center" vertical="center" wrapText="1"/>
    </xf>
    <xf numFmtId="168" fontId="26" fillId="2" borderId="18" xfId="9" applyNumberFormat="1" applyFont="1" applyFill="1" applyBorder="1" applyAlignment="1" applyProtection="1">
      <alignment horizontal="center" vertical="center" wrapText="1"/>
    </xf>
    <xf numFmtId="0" fontId="25" fillId="0" borderId="8" xfId="0" applyNumberFormat="1" applyFont="1" applyFill="1" applyBorder="1" applyAlignment="1" applyProtection="1">
      <alignment horizontal="left" vertical="center" wrapText="1"/>
    </xf>
    <xf numFmtId="0" fontId="25" fillId="0" borderId="56" xfId="0" applyFont="1" applyFill="1" applyBorder="1" applyAlignment="1" applyProtection="1">
      <alignment vertical="center" wrapText="1"/>
    </xf>
    <xf numFmtId="0" fontId="25" fillId="0" borderId="31" xfId="0" applyNumberFormat="1" applyFont="1" applyFill="1" applyBorder="1" applyAlignment="1" applyProtection="1">
      <alignment horizontal="left" vertical="center" wrapText="1"/>
    </xf>
    <xf numFmtId="0" fontId="25" fillId="0" borderId="57" xfId="0" applyFont="1" applyFill="1" applyBorder="1" applyAlignment="1" applyProtection="1">
      <alignment vertical="center" wrapText="1"/>
    </xf>
    <xf numFmtId="0" fontId="25" fillId="0" borderId="58" xfId="0" applyFont="1" applyFill="1" applyBorder="1" applyAlignment="1" applyProtection="1">
      <alignment vertical="center" wrapText="1"/>
    </xf>
    <xf numFmtId="167" fontId="25" fillId="0" borderId="8" xfId="0" quotePrefix="1" applyNumberFormat="1" applyFont="1" applyFill="1" applyBorder="1" applyAlignment="1" applyProtection="1">
      <alignment vertical="center" wrapText="1"/>
    </xf>
    <xf numFmtId="167" fontId="25" fillId="0" borderId="10" xfId="0" quotePrefix="1" applyNumberFormat="1" applyFont="1" applyFill="1" applyBorder="1" applyAlignment="1" applyProtection="1">
      <alignment vertical="center" wrapText="1"/>
    </xf>
    <xf numFmtId="167" fontId="25" fillId="0" borderId="31" xfId="0" quotePrefix="1" applyNumberFormat="1" applyFont="1" applyFill="1" applyBorder="1" applyAlignment="1" applyProtection="1">
      <alignment vertical="center" wrapText="1"/>
    </xf>
    <xf numFmtId="167" fontId="25" fillId="0" borderId="49" xfId="0" quotePrefix="1" applyNumberFormat="1" applyFont="1" applyFill="1" applyBorder="1" applyAlignment="1" applyProtection="1">
      <alignment vertical="center" wrapText="1"/>
    </xf>
    <xf numFmtId="167" fontId="25" fillId="0" borderId="11" xfId="0" quotePrefix="1" applyNumberFormat="1" applyFont="1" applyFill="1" applyBorder="1" applyAlignment="1" applyProtection="1">
      <alignment vertical="center" wrapText="1"/>
    </xf>
    <xf numFmtId="167" fontId="25" fillId="0" borderId="13" xfId="0" quotePrefix="1" applyNumberFormat="1" applyFont="1" applyFill="1" applyBorder="1" applyAlignment="1" applyProtection="1">
      <alignment vertical="center" wrapText="1"/>
    </xf>
    <xf numFmtId="0" fontId="25" fillId="0" borderId="0" xfId="0" applyFont="1" applyFill="1" applyBorder="1" applyAlignment="1" applyProtection="1">
      <alignment vertical="center"/>
    </xf>
    <xf numFmtId="3" fontId="25" fillId="0" borderId="8" xfId="7" applyFont="1" applyFill="1" applyBorder="1" applyAlignment="1" applyProtection="1">
      <alignment horizontal="right" vertical="center"/>
    </xf>
    <xf numFmtId="167" fontId="25" fillId="0" borderId="10" xfId="0" quotePrefix="1" applyNumberFormat="1" applyFont="1" applyFill="1" applyBorder="1" applyAlignment="1" applyProtection="1">
      <alignment vertical="center"/>
    </xf>
    <xf numFmtId="3" fontId="25" fillId="0" borderId="31" xfId="7" applyFont="1" applyFill="1" applyBorder="1" applyAlignment="1" applyProtection="1">
      <alignment horizontal="right" vertical="center"/>
    </xf>
    <xf numFmtId="167" fontId="25" fillId="0" borderId="49" xfId="0" quotePrefix="1" applyNumberFormat="1" applyFont="1" applyFill="1" applyBorder="1" applyAlignment="1" applyProtection="1">
      <alignment vertical="center"/>
    </xf>
    <xf numFmtId="3" fontId="25" fillId="0" borderId="11" xfId="7" applyFont="1" applyFill="1" applyBorder="1" applyAlignment="1" applyProtection="1">
      <alignment horizontal="right" vertical="center"/>
    </xf>
    <xf numFmtId="167" fontId="25" fillId="0" borderId="13" xfId="0" quotePrefix="1" applyNumberFormat="1" applyFont="1" applyFill="1" applyBorder="1" applyAlignment="1" applyProtection="1">
      <alignment vertical="center"/>
    </xf>
    <xf numFmtId="49" fontId="27" fillId="0" borderId="20" xfId="8" applyFont="1" applyBorder="1" applyAlignment="1" applyProtection="1">
      <alignment horizontal="left" vertical="center"/>
    </xf>
    <xf numFmtId="3" fontId="25" fillId="0" borderId="0" xfId="7" applyFont="1" applyFill="1" applyBorder="1" applyAlignment="1" applyProtection="1">
      <alignment horizontal="right" vertical="center"/>
    </xf>
    <xf numFmtId="49" fontId="25" fillId="0" borderId="0" xfId="8" applyFont="1" applyFill="1" applyBorder="1" applyAlignment="1" applyProtection="1">
      <alignment horizontal="left" vertical="center"/>
    </xf>
    <xf numFmtId="3" fontId="27" fillId="0" borderId="20" xfId="7" applyFont="1" applyBorder="1" applyAlignment="1" applyProtection="1">
      <alignment horizontal="right" vertical="center"/>
    </xf>
    <xf numFmtId="0" fontId="28" fillId="8" borderId="26" xfId="0" applyFont="1" applyFill="1" applyBorder="1" applyAlignment="1" applyProtection="1">
      <alignment vertical="center" wrapText="1"/>
    </xf>
    <xf numFmtId="0" fontId="25" fillId="0" borderId="10" xfId="0" applyFont="1" applyBorder="1" applyAlignment="1" applyProtection="1">
      <alignment vertical="center" wrapText="1"/>
    </xf>
    <xf numFmtId="0" fontId="25" fillId="0" borderId="49" xfId="0" applyFont="1" applyBorder="1" applyAlignment="1" applyProtection="1">
      <alignment vertical="center" wrapText="1"/>
    </xf>
    <xf numFmtId="0" fontId="28" fillId="0" borderId="49" xfId="0" applyFont="1" applyBorder="1" applyAlignment="1" applyProtection="1">
      <alignment vertical="center" wrapText="1"/>
    </xf>
    <xf numFmtId="0" fontId="25" fillId="0" borderId="11" xfId="0" applyNumberFormat="1" applyFont="1" applyFill="1" applyBorder="1" applyAlignment="1" applyProtection="1">
      <alignment horizontal="left" vertical="center" wrapText="1"/>
    </xf>
    <xf numFmtId="0" fontId="28" fillId="0" borderId="13" xfId="0" applyFont="1" applyBorder="1" applyAlignment="1" applyProtection="1">
      <alignment vertical="center" wrapText="1"/>
    </xf>
    <xf numFmtId="0" fontId="25" fillId="0" borderId="0" xfId="0" applyNumberFormat="1" applyFont="1" applyFill="1" applyBorder="1" applyAlignment="1" applyProtection="1">
      <alignment horizontal="left" vertical="center" wrapText="1"/>
    </xf>
    <xf numFmtId="0" fontId="24" fillId="0" borderId="0" xfId="0" applyFont="1" applyBorder="1" applyAlignment="1" applyProtection="1">
      <alignment vertical="center"/>
    </xf>
    <xf numFmtId="0" fontId="22" fillId="0" borderId="20" xfId="0" applyFont="1" applyBorder="1" applyAlignment="1">
      <alignment vertical="top" wrapText="1"/>
    </xf>
    <xf numFmtId="0" fontId="22" fillId="0" borderId="20" xfId="0" applyFont="1" applyBorder="1" applyAlignment="1">
      <alignment horizontal="center" vertical="top"/>
    </xf>
    <xf numFmtId="0" fontId="26" fillId="2" borderId="70" xfId="0" applyFont="1" applyFill="1" applyBorder="1" applyAlignment="1" applyProtection="1">
      <alignment vertical="center" wrapText="1"/>
    </xf>
    <xf numFmtId="0" fontId="26" fillId="2" borderId="30" xfId="0" applyFont="1" applyFill="1" applyBorder="1" applyAlignment="1" applyProtection="1">
      <alignment vertical="center" wrapText="1"/>
    </xf>
    <xf numFmtId="0" fontId="29" fillId="0" borderId="20" xfId="0" applyNumberFormat="1" applyFont="1" applyFill="1" applyBorder="1" applyAlignment="1" applyProtection="1">
      <alignment horizontal="left" vertical="center" wrapText="1"/>
    </xf>
    <xf numFmtId="0" fontId="22" fillId="0" borderId="20" xfId="0" applyFont="1" applyBorder="1" applyAlignment="1" applyProtection="1">
      <alignment horizontal="center" vertical="center"/>
    </xf>
    <xf numFmtId="0" fontId="30" fillId="9" borderId="5" xfId="2" applyFont="1" applyFill="1" applyBorder="1" applyAlignment="1" applyProtection="1">
      <alignment horizontal="left" vertical="center" wrapText="1"/>
      <protection locked="0" hidden="1"/>
    </xf>
    <xf numFmtId="3" fontId="14" fillId="0" borderId="26" xfId="0" applyNumberFormat="1" applyFont="1" applyFill="1" applyBorder="1" applyAlignment="1" applyProtection="1">
      <alignment horizontal="right" vertical="center" wrapText="1"/>
      <protection locked="0" hidden="1"/>
    </xf>
    <xf numFmtId="3" fontId="14" fillId="4" borderId="22" xfId="0" applyNumberFormat="1" applyFont="1" applyFill="1" applyBorder="1" applyAlignment="1" applyProtection="1">
      <alignment horizontal="right" vertical="center" wrapText="1"/>
    </xf>
    <xf numFmtId="0" fontId="23" fillId="4" borderId="52" xfId="6" applyFont="1" applyFill="1" applyBorder="1" applyAlignment="1" applyProtection="1">
      <alignment horizontal="center" vertical="center" wrapText="1"/>
      <protection locked="0" hidden="1"/>
    </xf>
    <xf numFmtId="0" fontId="23" fillId="4" borderId="30" xfId="6" applyFont="1" applyFill="1" applyBorder="1" applyAlignment="1" applyProtection="1">
      <alignment horizontal="center" vertical="center" wrapText="1"/>
      <protection locked="0" hidden="1"/>
    </xf>
    <xf numFmtId="0" fontId="23" fillId="4" borderId="1" xfId="6" applyFont="1" applyFill="1" applyBorder="1" applyAlignment="1" applyProtection="1">
      <alignment horizontal="left" vertical="center" wrapText="1"/>
      <protection locked="0" hidden="1"/>
    </xf>
    <xf numFmtId="0" fontId="23" fillId="4" borderId="65" xfId="6" applyFont="1" applyFill="1" applyBorder="1" applyAlignment="1" applyProtection="1">
      <alignment horizontal="left" vertical="center" wrapText="1"/>
      <protection locked="0" hidden="1"/>
    </xf>
    <xf numFmtId="0" fontId="23" fillId="4" borderId="6" xfId="6" applyFont="1" applyFill="1" applyBorder="1" applyAlignment="1" applyProtection="1">
      <alignment horizontal="left" vertical="center" wrapText="1"/>
      <protection locked="0" hidden="1"/>
    </xf>
    <xf numFmtId="0" fontId="23" fillId="4" borderId="37" xfId="6" applyFont="1" applyFill="1" applyBorder="1" applyAlignment="1" applyProtection="1">
      <alignment horizontal="left" vertical="center" wrapText="1"/>
      <protection locked="0" hidden="1"/>
    </xf>
    <xf numFmtId="0" fontId="23" fillId="4" borderId="4" xfId="6" applyFont="1" applyFill="1" applyBorder="1" applyAlignment="1" applyProtection="1">
      <alignment horizontal="left" vertical="center" wrapText="1"/>
      <protection locked="0" hidden="1"/>
    </xf>
    <xf numFmtId="0" fontId="23" fillId="4" borderId="61" xfId="6" applyFont="1" applyFill="1" applyBorder="1" applyAlignment="1" applyProtection="1">
      <alignment horizontal="left" vertical="center" wrapText="1"/>
      <protection locked="0" hidden="1"/>
    </xf>
    <xf numFmtId="0" fontId="23" fillId="0" borderId="34" xfId="6" applyFont="1" applyFill="1" applyBorder="1" applyAlignment="1" applyProtection="1">
      <alignment horizontal="center" vertical="center" wrapText="1"/>
      <protection locked="0" hidden="1"/>
    </xf>
    <xf numFmtId="0" fontId="23" fillId="0" borderId="52" xfId="6" applyFont="1" applyFill="1" applyBorder="1" applyAlignment="1" applyProtection="1">
      <alignment horizontal="center" vertical="center" wrapText="1"/>
      <protection locked="0" hidden="1"/>
    </xf>
    <xf numFmtId="0" fontId="23" fillId="0" borderId="30" xfId="6" applyFont="1" applyFill="1" applyBorder="1" applyAlignment="1" applyProtection="1">
      <alignment horizontal="center" vertical="center" wrapText="1"/>
      <protection locked="0" hidden="1"/>
    </xf>
    <xf numFmtId="0" fontId="16" fillId="9" borderId="66" xfId="6" applyFont="1" applyFill="1" applyBorder="1" applyAlignment="1" applyProtection="1">
      <alignment horizontal="center" vertical="center" wrapText="1"/>
    </xf>
    <xf numFmtId="0" fontId="16" fillId="9" borderId="65" xfId="6" applyFont="1" applyFill="1" applyBorder="1" applyAlignment="1" applyProtection="1">
      <alignment horizontal="center" vertical="center" wrapText="1"/>
    </xf>
    <xf numFmtId="0" fontId="16" fillId="9" borderId="60" xfId="6" applyFont="1" applyFill="1" applyBorder="1" applyAlignment="1" applyProtection="1">
      <alignment horizontal="center" vertical="center" wrapText="1"/>
    </xf>
    <xf numFmtId="0" fontId="16" fillId="9" borderId="61" xfId="6" applyFont="1" applyFill="1" applyBorder="1" applyAlignment="1" applyProtection="1">
      <alignment horizontal="center" vertical="center" wrapText="1"/>
    </xf>
    <xf numFmtId="0" fontId="26" fillId="2" borderId="54" xfId="0" applyFont="1" applyFill="1" applyBorder="1" applyAlignment="1" applyProtection="1">
      <alignment horizontal="center" vertical="center"/>
    </xf>
    <xf numFmtId="0" fontId="26" fillId="2" borderId="55" xfId="0" applyFont="1" applyFill="1" applyBorder="1" applyAlignment="1" applyProtection="1">
      <alignment horizontal="center" vertical="center"/>
    </xf>
    <xf numFmtId="0" fontId="26" fillId="2" borderId="8"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23" fillId="0" borderId="35" xfId="2" applyFont="1" applyBorder="1" applyAlignment="1" applyProtection="1">
      <alignment horizontal="center" vertical="center" wrapText="1"/>
      <protection locked="0" hidden="1"/>
    </xf>
    <xf numFmtId="0" fontId="23" fillId="0" borderId="59" xfId="2" applyFont="1" applyBorder="1" applyAlignment="1" applyProtection="1">
      <alignment horizontal="center" vertical="center" wrapText="1"/>
      <protection locked="0" hidden="1"/>
    </xf>
    <xf numFmtId="0" fontId="23" fillId="0" borderId="64" xfId="2" applyFont="1" applyBorder="1" applyAlignment="1" applyProtection="1">
      <alignment horizontal="center" vertical="center" wrapText="1"/>
      <protection locked="0" hidden="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26" fillId="2" borderId="11" xfId="0" applyFont="1" applyFill="1" applyBorder="1" applyAlignment="1" applyProtection="1">
      <alignment horizontal="center" vertical="center"/>
    </xf>
    <xf numFmtId="0" fontId="26" fillId="2" borderId="13" xfId="0" applyFont="1" applyFill="1" applyBorder="1" applyAlignment="1" applyProtection="1">
      <alignment horizontal="center" vertical="center"/>
    </xf>
    <xf numFmtId="0" fontId="4" fillId="9" borderId="6" xfId="0" applyFont="1" applyFill="1" applyBorder="1" applyAlignment="1" applyProtection="1">
      <alignment vertical="center" wrapText="1"/>
      <protection locked="0" hidden="1"/>
    </xf>
    <xf numFmtId="0" fontId="4" fillId="9" borderId="0" xfId="0" applyFont="1" applyFill="1" applyBorder="1" applyAlignment="1" applyProtection="1">
      <alignment vertical="center" wrapText="1"/>
      <protection locked="0" hidden="1"/>
    </xf>
    <xf numFmtId="0" fontId="4" fillId="9" borderId="14" xfId="0" applyFont="1" applyFill="1" applyBorder="1" applyAlignment="1" applyProtection="1">
      <alignment vertical="center" wrapText="1"/>
      <protection locked="0" hidden="1"/>
    </xf>
    <xf numFmtId="0" fontId="4" fillId="9" borderId="4" xfId="0" applyFont="1" applyFill="1" applyBorder="1" applyAlignment="1" applyProtection="1">
      <alignment vertical="center" wrapText="1"/>
      <protection locked="0" hidden="1"/>
    </xf>
    <xf numFmtId="0" fontId="4" fillId="9" borderId="5" xfId="0" applyFont="1" applyFill="1" applyBorder="1" applyAlignment="1" applyProtection="1">
      <alignment vertical="center" wrapText="1"/>
      <protection locked="0" hidden="1"/>
    </xf>
    <xf numFmtId="0" fontId="4" fillId="9" borderId="7" xfId="0" applyFont="1" applyFill="1" applyBorder="1" applyAlignment="1" applyProtection="1">
      <alignment vertical="center" wrapText="1"/>
      <protection locked="0" hidden="1"/>
    </xf>
    <xf numFmtId="0" fontId="18" fillId="0" borderId="1"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23" fillId="4" borderId="1" xfId="6" applyFont="1" applyFill="1" applyBorder="1" applyAlignment="1" applyProtection="1">
      <alignment horizontal="center" vertical="center" wrapText="1"/>
      <protection locked="0" hidden="1"/>
    </xf>
    <xf numFmtId="0" fontId="23" fillId="4" borderId="2" xfId="6" applyFont="1" applyFill="1" applyBorder="1" applyAlignment="1" applyProtection="1">
      <alignment horizontal="center" vertical="center" wrapText="1"/>
      <protection locked="0" hidden="1"/>
    </xf>
    <xf numFmtId="0" fontId="23" fillId="4" borderId="65" xfId="6" applyFont="1" applyFill="1" applyBorder="1" applyAlignment="1" applyProtection="1">
      <alignment horizontal="center" vertical="center" wrapText="1"/>
      <protection locked="0" hidden="1"/>
    </xf>
    <xf numFmtId="0" fontId="23" fillId="4" borderId="6" xfId="6" applyFont="1" applyFill="1" applyBorder="1" applyAlignment="1" applyProtection="1">
      <alignment horizontal="center" vertical="center" wrapText="1"/>
      <protection locked="0" hidden="1"/>
    </xf>
    <xf numFmtId="0" fontId="23" fillId="4" borderId="0" xfId="6" applyFont="1" applyFill="1" applyBorder="1" applyAlignment="1" applyProtection="1">
      <alignment horizontal="center" vertical="center" wrapText="1"/>
      <protection locked="0" hidden="1"/>
    </xf>
    <xf numFmtId="0" fontId="23" fillId="4" borderId="37" xfId="6" applyFont="1" applyFill="1" applyBorder="1" applyAlignment="1" applyProtection="1">
      <alignment horizontal="center" vertical="center" wrapText="1"/>
      <protection locked="0" hidden="1"/>
    </xf>
    <xf numFmtId="0" fontId="23" fillId="4" borderId="4" xfId="6" applyFont="1" applyFill="1" applyBorder="1" applyAlignment="1" applyProtection="1">
      <alignment horizontal="center" vertical="center" wrapText="1"/>
      <protection locked="0" hidden="1"/>
    </xf>
    <xf numFmtId="0" fontId="23" fillId="4" borderId="5" xfId="6" applyFont="1" applyFill="1" applyBorder="1" applyAlignment="1" applyProtection="1">
      <alignment horizontal="center" vertical="center" wrapText="1"/>
      <protection locked="0" hidden="1"/>
    </xf>
    <xf numFmtId="0" fontId="23" fillId="4" borderId="61" xfId="6" applyFont="1" applyFill="1" applyBorder="1" applyAlignment="1" applyProtection="1">
      <alignment horizontal="center" vertical="center" wrapText="1"/>
      <protection locked="0" hidden="1"/>
    </xf>
    <xf numFmtId="0" fontId="20" fillId="9" borderId="1" xfId="6" applyFont="1" applyFill="1" applyBorder="1" applyAlignment="1" applyProtection="1">
      <alignment horizontal="center" vertical="center" wrapText="1"/>
    </xf>
    <xf numFmtId="0" fontId="20" fillId="9" borderId="2" xfId="6" applyFont="1" applyFill="1" applyBorder="1" applyAlignment="1" applyProtection="1">
      <alignment horizontal="center" vertical="center" wrapText="1"/>
    </xf>
    <xf numFmtId="0" fontId="20" fillId="9" borderId="3" xfId="6" applyFont="1" applyFill="1" applyBorder="1" applyAlignment="1" applyProtection="1">
      <alignment horizontal="center" vertical="center" wrapText="1"/>
    </xf>
    <xf numFmtId="0" fontId="13" fillId="0" borderId="23" xfId="0" applyFont="1" applyBorder="1" applyAlignment="1" applyProtection="1">
      <alignment horizontal="center" vertical="center" wrapText="1"/>
      <protection locked="0" hidden="1"/>
    </xf>
    <xf numFmtId="0" fontId="13" fillId="0" borderId="67" xfId="0" applyFont="1" applyBorder="1" applyAlignment="1" applyProtection="1">
      <alignment horizontal="center" vertical="center" wrapText="1"/>
      <protection locked="0" hidden="1"/>
    </xf>
    <xf numFmtId="0" fontId="20" fillId="9" borderId="48" xfId="6" applyFont="1" applyFill="1" applyBorder="1" applyAlignment="1" applyProtection="1">
      <alignment horizontal="center" vertical="center" wrapText="1"/>
    </xf>
    <xf numFmtId="0" fontId="20" fillId="9" borderId="47" xfId="6"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xf>
    <xf numFmtId="0" fontId="3" fillId="8" borderId="1" xfId="3" applyFont="1" applyFill="1" applyBorder="1" applyAlignment="1" applyProtection="1">
      <alignment horizontal="center" vertical="center"/>
    </xf>
    <xf numFmtId="0" fontId="3" fillId="8" borderId="3" xfId="3" applyFont="1" applyFill="1" applyBorder="1" applyAlignment="1" applyProtection="1">
      <alignment horizontal="center" vertical="center"/>
    </xf>
    <xf numFmtId="0" fontId="3" fillId="8" borderId="6" xfId="3" applyFont="1" applyFill="1" applyBorder="1" applyAlignment="1" applyProtection="1">
      <alignment horizontal="center" vertical="center"/>
    </xf>
    <xf numFmtId="0" fontId="3" fillId="8" borderId="14" xfId="3" applyFont="1" applyFill="1" applyBorder="1" applyAlignment="1" applyProtection="1">
      <alignment horizontal="center" vertical="center"/>
    </xf>
    <xf numFmtId="0" fontId="3" fillId="8" borderId="4" xfId="3" applyFont="1" applyFill="1" applyBorder="1" applyAlignment="1" applyProtection="1">
      <alignment horizontal="center" vertical="center"/>
    </xf>
    <xf numFmtId="0" fontId="3" fillId="8" borderId="7" xfId="3" applyFont="1" applyFill="1" applyBorder="1" applyAlignment="1" applyProtection="1">
      <alignment horizontal="center" vertical="center"/>
    </xf>
    <xf numFmtId="3" fontId="14" fillId="4" borderId="23" xfId="0" applyNumberFormat="1" applyFont="1" applyFill="1" applyBorder="1" applyAlignment="1" applyProtection="1">
      <alignment horizontal="right" vertical="center"/>
    </xf>
    <xf numFmtId="3" fontId="14" fillId="4" borderId="16" xfId="0" applyNumberFormat="1" applyFont="1" applyFill="1" applyBorder="1" applyAlignment="1" applyProtection="1">
      <alignment horizontal="right" vertical="center"/>
    </xf>
    <xf numFmtId="0" fontId="9" fillId="9" borderId="16" xfId="0" applyFont="1" applyFill="1" applyBorder="1" applyAlignment="1" applyProtection="1">
      <alignment horizontal="left" vertical="center" wrapText="1"/>
    </xf>
    <xf numFmtId="0" fontId="9" fillId="9" borderId="17" xfId="0" applyFont="1" applyFill="1" applyBorder="1" applyAlignment="1" applyProtection="1">
      <alignment horizontal="left" vertical="center" wrapText="1"/>
    </xf>
    <xf numFmtId="0" fontId="3" fillId="3" borderId="38" xfId="3" applyFont="1" applyFill="1" applyBorder="1" applyAlignment="1" applyProtection="1">
      <alignment horizontal="center" vertical="center"/>
    </xf>
    <xf numFmtId="0" fontId="3" fillId="3" borderId="28" xfId="3" applyFont="1" applyFill="1" applyBorder="1" applyAlignment="1" applyProtection="1">
      <alignment horizontal="center" vertical="center"/>
    </xf>
    <xf numFmtId="0" fontId="14" fillId="0" borderId="15"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67" xfId="0" applyFont="1" applyBorder="1" applyAlignment="1" applyProtection="1">
      <alignment horizontal="left" vertical="center" wrapText="1"/>
    </xf>
    <xf numFmtId="0" fontId="16" fillId="9" borderId="9" xfId="6" applyFont="1" applyFill="1" applyBorder="1" applyAlignment="1" applyProtection="1">
      <alignment horizontal="center" vertical="center" wrapText="1"/>
    </xf>
    <xf numFmtId="0" fontId="16" fillId="9" borderId="26" xfId="6" applyFont="1" applyFill="1" applyBorder="1" applyAlignment="1" applyProtection="1">
      <alignment horizontal="center" vertical="center" wrapText="1"/>
    </xf>
    <xf numFmtId="0" fontId="14" fillId="9" borderId="15" xfId="0" applyFont="1" applyFill="1" applyBorder="1" applyAlignment="1" applyProtection="1">
      <alignment vertical="center" wrapText="1"/>
      <protection locked="0" hidden="1"/>
    </xf>
    <xf numFmtId="0" fontId="14" fillId="9" borderId="16" xfId="0" applyFont="1" applyFill="1" applyBorder="1" applyAlignment="1" applyProtection="1">
      <alignment vertical="center" wrapText="1"/>
      <protection locked="0" hidden="1"/>
    </xf>
    <xf numFmtId="0" fontId="14" fillId="9" borderId="17" xfId="0" applyFont="1" applyFill="1" applyBorder="1" applyAlignment="1" applyProtection="1">
      <alignment vertical="center" wrapText="1"/>
      <protection locked="0" hidden="1"/>
    </xf>
    <xf numFmtId="0" fontId="17" fillId="9" borderId="15" xfId="0" applyFont="1" applyFill="1" applyBorder="1" applyAlignment="1" applyProtection="1">
      <alignment vertical="center" wrapText="1"/>
      <protection locked="0" hidden="1"/>
    </xf>
    <xf numFmtId="0" fontId="17" fillId="9" borderId="16" xfId="0" applyFont="1" applyFill="1" applyBorder="1" applyAlignment="1" applyProtection="1">
      <alignment vertical="center" wrapText="1"/>
      <protection locked="0" hidden="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9" borderId="12"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7" xfId="0" applyFont="1" applyBorder="1" applyAlignment="1" applyProtection="1">
      <alignment horizontal="center" vertical="center" wrapText="1"/>
    </xf>
    <xf numFmtId="0" fontId="16" fillId="9" borderId="10" xfId="6" applyFont="1" applyFill="1" applyBorder="1" applyAlignment="1" applyProtection="1">
      <alignment horizontal="center" vertical="center" wrapText="1"/>
    </xf>
    <xf numFmtId="0" fontId="16" fillId="9" borderId="55" xfId="6" applyFont="1" applyFill="1" applyBorder="1" applyAlignment="1" applyProtection="1">
      <alignment horizontal="center" vertical="center" wrapText="1"/>
    </xf>
    <xf numFmtId="0" fontId="14" fillId="9" borderId="8" xfId="0" applyFont="1" applyFill="1" applyBorder="1" applyAlignment="1" applyProtection="1">
      <alignment horizontal="center" vertical="center" wrapText="1"/>
    </xf>
    <xf numFmtId="0" fontId="14" fillId="9" borderId="54" xfId="0" applyFont="1" applyFill="1" applyBorder="1" applyAlignment="1" applyProtection="1">
      <alignment horizontal="center" vertical="center" wrapText="1"/>
    </xf>
    <xf numFmtId="0" fontId="16" fillId="9" borderId="34" xfId="6" applyFont="1" applyFill="1" applyBorder="1" applyAlignment="1" applyProtection="1">
      <alignment horizontal="center" vertical="center" wrapText="1"/>
    </xf>
    <xf numFmtId="0" fontId="16" fillId="9" borderId="52" xfId="6" applyFont="1" applyFill="1" applyBorder="1" applyAlignment="1" applyProtection="1">
      <alignment horizontal="center" vertical="center" wrapText="1"/>
    </xf>
    <xf numFmtId="0" fontId="14"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4" fillId="0" borderId="62" xfId="10" applyFont="1" applyBorder="1" applyAlignment="1" applyProtection="1">
      <alignment horizontal="left" vertical="center" wrapText="1"/>
    </xf>
    <xf numFmtId="0" fontId="14" fillId="0" borderId="52" xfId="10" applyFont="1" applyBorder="1" applyAlignment="1" applyProtection="1">
      <alignment horizontal="left" vertical="center" wrapText="1"/>
    </xf>
    <xf numFmtId="0" fontId="14" fillId="0" borderId="31" xfId="10" applyFont="1" applyBorder="1" applyAlignment="1" applyProtection="1">
      <alignment horizontal="left" vertical="center" wrapText="1"/>
    </xf>
    <xf numFmtId="0" fontId="14" fillId="0" borderId="20" xfId="10" applyFont="1" applyBorder="1" applyAlignment="1" applyProtection="1">
      <alignment horizontal="left" vertical="center" wrapText="1"/>
    </xf>
    <xf numFmtId="0" fontId="16" fillId="8" borderId="53" xfId="0" applyFont="1" applyFill="1" applyBorder="1" applyAlignment="1" applyProtection="1">
      <alignment horizontal="left" vertical="center"/>
      <protection locked="0" hidden="1"/>
    </xf>
    <xf numFmtId="0" fontId="16" fillId="8" borderId="0" xfId="0" applyFont="1" applyFill="1" applyBorder="1" applyAlignment="1" applyProtection="1">
      <alignment horizontal="left" vertical="center"/>
      <protection locked="0" hidden="1"/>
    </xf>
    <xf numFmtId="0" fontId="14" fillId="9" borderId="39" xfId="0" applyFont="1" applyFill="1" applyBorder="1" applyAlignment="1" applyProtection="1">
      <alignment horizontal="left" vertical="center"/>
      <protection locked="0" hidden="1"/>
    </xf>
    <xf numFmtId="0" fontId="14" fillId="9" borderId="32" xfId="0" applyFont="1" applyFill="1" applyBorder="1" applyAlignment="1" applyProtection="1">
      <alignment horizontal="left" vertical="center"/>
      <protection locked="0" hidden="1"/>
    </xf>
    <xf numFmtId="0" fontId="14" fillId="0" borderId="40" xfId="0" applyFont="1" applyBorder="1" applyAlignment="1" applyProtection="1">
      <alignment vertical="center" wrapText="1"/>
    </xf>
    <xf numFmtId="0" fontId="14" fillId="0" borderId="32" xfId="0" applyFont="1" applyBorder="1" applyAlignment="1" applyProtection="1">
      <alignment vertical="center" wrapText="1"/>
    </xf>
    <xf numFmtId="0" fontId="14" fillId="0" borderId="19" xfId="0" applyFont="1" applyBorder="1" applyAlignment="1" applyProtection="1">
      <alignment vertical="center" wrapText="1"/>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50"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14" fillId="0" borderId="53" xfId="0" applyFont="1" applyBorder="1" applyAlignment="1" applyProtection="1">
      <alignment horizontal="center" vertical="center" wrapText="1"/>
    </xf>
    <xf numFmtId="0" fontId="14" fillId="0" borderId="37" xfId="0" applyFont="1" applyBorder="1" applyAlignment="1" applyProtection="1">
      <alignment horizontal="center" vertical="center" wrapText="1"/>
    </xf>
    <xf numFmtId="0" fontId="14" fillId="0" borderId="51" xfId="0" applyFont="1" applyBorder="1" applyAlignment="1" applyProtection="1">
      <alignment horizontal="center" vertical="center" wrapText="1"/>
    </xf>
    <xf numFmtId="0" fontId="14" fillId="0" borderId="36"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39"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14" fillId="0" borderId="19" xfId="0" applyFont="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5" fillId="0" borderId="5" xfId="0" applyFont="1" applyBorder="1" applyAlignment="1" applyProtection="1">
      <alignment horizontal="right" vertical="center"/>
    </xf>
    <xf numFmtId="0" fontId="14" fillId="0" borderId="32" xfId="0" applyFont="1" applyFill="1" applyBorder="1" applyAlignment="1" applyProtection="1">
      <alignment horizontal="center" vertical="center"/>
    </xf>
    <xf numFmtId="0" fontId="14" fillId="0" borderId="63" xfId="0" applyFont="1" applyFill="1" applyBorder="1" applyAlignment="1" applyProtection="1">
      <alignment horizontal="center" vertical="center"/>
    </xf>
    <xf numFmtId="0" fontId="14" fillId="0" borderId="5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7" fillId="0" borderId="26" xfId="0" applyFont="1" applyFill="1" applyBorder="1" applyAlignment="1" applyProtection="1">
      <alignment horizontal="right" vertical="center" wrapText="1"/>
      <protection locked="0" hidden="1"/>
    </xf>
    <xf numFmtId="0" fontId="14" fillId="0" borderId="26" xfId="0" applyFont="1" applyFill="1" applyBorder="1" applyAlignment="1" applyProtection="1">
      <alignment horizontal="right" vertical="center" wrapText="1"/>
      <protection locked="0" hidden="1"/>
    </xf>
    <xf numFmtId="0" fontId="20" fillId="9" borderId="15" xfId="6" applyFont="1" applyFill="1" applyBorder="1" applyAlignment="1" applyProtection="1">
      <alignment horizontal="center" vertical="center" wrapText="1"/>
    </xf>
    <xf numFmtId="0" fontId="20" fillId="9" borderId="16" xfId="6" applyFont="1" applyFill="1" applyBorder="1" applyAlignment="1" applyProtection="1">
      <alignment horizontal="center" vertical="center" wrapText="1"/>
    </xf>
    <xf numFmtId="0" fontId="20" fillId="9" borderId="67" xfId="6" applyFont="1" applyFill="1" applyBorder="1" applyAlignment="1" applyProtection="1">
      <alignment horizontal="center" vertical="center" wrapText="1"/>
    </xf>
    <xf numFmtId="0" fontId="14" fillId="9" borderId="48" xfId="0" applyFont="1" applyFill="1" applyBorder="1" applyAlignment="1" applyProtection="1">
      <alignment horizontal="center" vertical="center" wrapText="1"/>
    </xf>
    <xf numFmtId="0" fontId="14" fillId="9" borderId="47" xfId="0" applyFont="1" applyFill="1" applyBorder="1" applyAlignment="1" applyProtection="1">
      <alignment horizontal="center" vertical="center" wrapText="1"/>
    </xf>
    <xf numFmtId="0" fontId="17" fillId="0" borderId="45" xfId="0" applyFont="1" applyFill="1" applyBorder="1" applyAlignment="1" applyProtection="1">
      <alignment horizontal="center" vertical="center" wrapText="1"/>
      <protection locked="0" hidden="1"/>
    </xf>
    <xf numFmtId="0" fontId="17" fillId="0" borderId="44" xfId="0" applyFont="1" applyFill="1" applyBorder="1" applyAlignment="1" applyProtection="1">
      <alignment horizontal="center" vertical="center" wrapText="1"/>
      <protection locked="0" hidden="1"/>
    </xf>
    <xf numFmtId="0" fontId="17" fillId="0" borderId="48" xfId="0" applyFont="1" applyFill="1" applyBorder="1" applyAlignment="1" applyProtection="1">
      <alignment horizontal="center" vertical="center" wrapText="1"/>
      <protection locked="0" hidden="1"/>
    </xf>
    <xf numFmtId="0" fontId="17" fillId="0" borderId="47" xfId="0" applyFont="1" applyFill="1" applyBorder="1" applyAlignment="1" applyProtection="1">
      <alignment horizontal="center" vertical="center" wrapText="1"/>
      <protection locked="0" hidden="1"/>
    </xf>
    <xf numFmtId="0" fontId="4" fillId="9" borderId="1" xfId="0" applyFont="1" applyFill="1" applyBorder="1" applyAlignment="1" applyProtection="1">
      <alignment vertical="center" wrapText="1"/>
      <protection locked="0" hidden="1"/>
    </xf>
    <xf numFmtId="0" fontId="4" fillId="9" borderId="2" xfId="0" applyFont="1" applyFill="1" applyBorder="1" applyAlignment="1" applyProtection="1">
      <alignment vertical="center" wrapText="1"/>
      <protection locked="0" hidden="1"/>
    </xf>
    <xf numFmtId="0" fontId="4" fillId="9" borderId="3" xfId="0" applyFont="1" applyFill="1" applyBorder="1" applyAlignment="1" applyProtection="1">
      <alignment vertical="center" wrapText="1"/>
      <protection locked="0" hidden="1"/>
    </xf>
    <xf numFmtId="0" fontId="17" fillId="0" borderId="28" xfId="0" applyFont="1" applyFill="1" applyBorder="1" applyAlignment="1" applyProtection="1">
      <alignment horizontal="right" vertical="center" wrapText="1"/>
      <protection locked="0" hidden="1"/>
    </xf>
    <xf numFmtId="0" fontId="14" fillId="0" borderId="28" xfId="0" applyFont="1" applyFill="1" applyBorder="1" applyAlignment="1" applyProtection="1">
      <alignment horizontal="right" vertical="center" wrapText="1"/>
      <protection locked="0" hidden="1"/>
    </xf>
    <xf numFmtId="168" fontId="13" fillId="0" borderId="51" xfId="15" applyNumberFormat="1" applyFont="1" applyBorder="1" applyAlignment="1" applyProtection="1">
      <alignment horizontal="right" vertical="center" wrapText="1"/>
      <protection locked="0" hidden="1"/>
    </xf>
    <xf numFmtId="168" fontId="13" fillId="0" borderId="38" xfId="15" applyNumberFormat="1" applyFont="1" applyBorder="1" applyAlignment="1" applyProtection="1">
      <alignment horizontal="right" vertical="center" wrapText="1"/>
      <protection locked="0" hidden="1"/>
    </xf>
    <xf numFmtId="3" fontId="14" fillId="0" borderId="28" xfId="0" applyNumberFormat="1" applyFont="1" applyFill="1" applyBorder="1" applyAlignment="1" applyProtection="1">
      <alignment horizontal="right" vertical="center" wrapText="1"/>
      <protection locked="0" hidden="1"/>
    </xf>
    <xf numFmtId="0" fontId="20" fillId="9" borderId="46" xfId="6" applyFont="1" applyFill="1" applyBorder="1" applyAlignment="1" applyProtection="1">
      <alignment horizontal="center" vertical="center" wrapText="1"/>
    </xf>
    <xf numFmtId="3" fontId="14" fillId="0" borderId="50" xfId="0" applyNumberFormat="1" applyFont="1" applyFill="1" applyBorder="1" applyAlignment="1" applyProtection="1">
      <alignment horizontal="right" vertical="center"/>
      <protection locked="0" hidden="1"/>
    </xf>
    <xf numFmtId="3" fontId="14" fillId="0" borderId="41" xfId="0" applyNumberFormat="1" applyFont="1" applyFill="1" applyBorder="1" applyAlignment="1" applyProtection="1">
      <alignment horizontal="right" vertical="center"/>
      <protection locked="0" hidden="1"/>
    </xf>
    <xf numFmtId="0" fontId="14" fillId="9" borderId="11" xfId="0" applyFont="1" applyFill="1" applyBorder="1" applyAlignment="1" applyProtection="1">
      <alignment horizontal="center" vertical="center" wrapText="1"/>
    </xf>
    <xf numFmtId="0" fontId="14" fillId="9" borderId="9"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3" fontId="14" fillId="9" borderId="9" xfId="0" applyNumberFormat="1" applyFont="1" applyFill="1" applyBorder="1" applyAlignment="1" applyProtection="1">
      <alignment horizontal="center" vertical="center" wrapText="1"/>
    </xf>
    <xf numFmtId="3" fontId="14" fillId="9" borderId="12" xfId="0" applyNumberFormat="1" applyFont="1" applyFill="1" applyBorder="1" applyAlignment="1" applyProtection="1">
      <alignment horizontal="center" vertical="center" wrapText="1"/>
    </xf>
    <xf numFmtId="3" fontId="14" fillId="9" borderId="9" xfId="0" applyNumberFormat="1" applyFont="1" applyFill="1" applyBorder="1" applyAlignment="1" applyProtection="1">
      <alignment horizontal="center" vertical="center"/>
    </xf>
    <xf numFmtId="3" fontId="14" fillId="9" borderId="45" xfId="0" applyNumberFormat="1" applyFont="1" applyFill="1" applyBorder="1" applyAlignment="1" applyProtection="1">
      <alignment horizontal="center" vertical="center"/>
    </xf>
    <xf numFmtId="3" fontId="14" fillId="9" borderId="12" xfId="0" applyNumberFormat="1" applyFont="1" applyFill="1" applyBorder="1" applyAlignment="1" applyProtection="1">
      <alignment horizontal="center" vertical="center"/>
    </xf>
    <xf numFmtId="3" fontId="14" fillId="9" borderId="48" xfId="0" applyNumberFormat="1" applyFont="1" applyFill="1" applyBorder="1" applyAlignment="1" applyProtection="1">
      <alignment horizontal="center" vertical="center"/>
    </xf>
    <xf numFmtId="168" fontId="13" fillId="0" borderId="50" xfId="15" applyNumberFormat="1" applyFont="1" applyBorder="1" applyAlignment="1" applyProtection="1">
      <alignment horizontal="right" vertical="center" wrapText="1"/>
      <protection locked="0" hidden="1"/>
    </xf>
    <xf numFmtId="168" fontId="13" fillId="0" borderId="25" xfId="15" applyNumberFormat="1" applyFont="1" applyBorder="1" applyAlignment="1" applyProtection="1">
      <alignment horizontal="right" vertical="center" wrapText="1"/>
      <protection locked="0" hidden="1"/>
    </xf>
    <xf numFmtId="3" fontId="14" fillId="0" borderId="51" xfId="0" applyNumberFormat="1" applyFont="1" applyFill="1" applyBorder="1" applyAlignment="1" applyProtection="1">
      <alignment horizontal="right" vertical="center"/>
      <protection locked="0" hidden="1"/>
    </xf>
    <xf numFmtId="3" fontId="14" fillId="0" borderId="36" xfId="0" applyNumberFormat="1" applyFont="1" applyFill="1" applyBorder="1" applyAlignment="1" applyProtection="1">
      <alignment horizontal="right" vertical="center"/>
      <protection locked="0" hidden="1"/>
    </xf>
    <xf numFmtId="0" fontId="23" fillId="4" borderId="66" xfId="6" applyFont="1" applyFill="1" applyBorder="1" applyAlignment="1" applyProtection="1">
      <alignment horizontal="center" vertical="center" wrapText="1"/>
      <protection locked="0" hidden="1"/>
    </xf>
    <xf numFmtId="0" fontId="23" fillId="4" borderId="53" xfId="6" applyFont="1" applyFill="1" applyBorder="1" applyAlignment="1" applyProtection="1">
      <alignment horizontal="center" vertical="center" wrapText="1"/>
      <protection locked="0" hidden="1"/>
    </xf>
    <xf numFmtId="0" fontId="23" fillId="4" borderId="60" xfId="6" applyFont="1" applyFill="1" applyBorder="1" applyAlignment="1" applyProtection="1">
      <alignment horizontal="center" vertical="center" wrapText="1"/>
      <protection locked="0" hidden="1"/>
    </xf>
    <xf numFmtId="0" fontId="23" fillId="0" borderId="29" xfId="6" applyFont="1" applyFill="1" applyBorder="1" applyAlignment="1" applyProtection="1">
      <alignment horizontal="center" vertical="center" wrapText="1"/>
      <protection locked="0" hidden="1"/>
    </xf>
    <xf numFmtId="0" fontId="23" fillId="0" borderId="49" xfId="6" applyFont="1" applyFill="1" applyBorder="1" applyAlignment="1" applyProtection="1">
      <alignment horizontal="center" vertical="center" wrapText="1"/>
      <protection locked="0" hidden="1"/>
    </xf>
    <xf numFmtId="0" fontId="23" fillId="0" borderId="13" xfId="6" applyFont="1" applyFill="1" applyBorder="1" applyAlignment="1" applyProtection="1">
      <alignment horizontal="center" vertical="center" wrapText="1"/>
      <protection locked="0" hidden="1"/>
    </xf>
    <xf numFmtId="0" fontId="14" fillId="9" borderId="10" xfId="0" applyFont="1" applyFill="1" applyBorder="1" applyAlignment="1" applyProtection="1">
      <alignment horizontal="center" vertical="center" wrapText="1"/>
    </xf>
    <xf numFmtId="0" fontId="14" fillId="9" borderId="13" xfId="0" applyFont="1" applyFill="1" applyBorder="1" applyAlignment="1" applyProtection="1">
      <alignment horizontal="center" vertical="center" wrapText="1"/>
    </xf>
    <xf numFmtId="168" fontId="13" fillId="0" borderId="28" xfId="15" applyNumberFormat="1" applyFont="1" applyBorder="1" applyAlignment="1" applyProtection="1">
      <alignment horizontal="right" vertical="center" wrapText="1"/>
      <protection locked="0" hidden="1"/>
    </xf>
    <xf numFmtId="168" fontId="13" fillId="0" borderId="29" xfId="15" applyNumberFormat="1" applyFont="1" applyBorder="1" applyAlignment="1" applyProtection="1">
      <alignment horizontal="right" vertical="center" wrapText="1"/>
      <protection locked="0" hidden="1"/>
    </xf>
    <xf numFmtId="168" fontId="13" fillId="0" borderId="26" xfId="15" applyNumberFormat="1" applyFont="1" applyBorder="1" applyAlignment="1" applyProtection="1">
      <alignment horizontal="right" vertical="center" wrapText="1"/>
      <protection locked="0" hidden="1"/>
    </xf>
    <xf numFmtId="168" fontId="13" fillId="0" borderId="55" xfId="15" applyNumberFormat="1" applyFont="1" applyBorder="1" applyAlignment="1" applyProtection="1">
      <alignment horizontal="right" vertical="center" wrapText="1"/>
      <protection locked="0" hidden="1"/>
    </xf>
    <xf numFmtId="168" fontId="13" fillId="4" borderId="22" xfId="15" applyNumberFormat="1" applyFont="1" applyFill="1" applyBorder="1" applyAlignment="1" applyProtection="1">
      <alignment horizontal="right" vertical="center" wrapText="1"/>
    </xf>
    <xf numFmtId="168" fontId="13" fillId="4" borderId="24" xfId="15" applyNumberFormat="1" applyFont="1" applyFill="1" applyBorder="1" applyAlignment="1" applyProtection="1">
      <alignment horizontal="right" vertical="center" wrapText="1"/>
    </xf>
    <xf numFmtId="0" fontId="20" fillId="9" borderId="11" xfId="6" applyFont="1" applyFill="1" applyBorder="1" applyAlignment="1" applyProtection="1">
      <alignment horizontal="center" vertical="center" wrapText="1"/>
    </xf>
    <xf numFmtId="0" fontId="20" fillId="9" borderId="12" xfId="6" applyFont="1" applyFill="1" applyBorder="1" applyAlignment="1" applyProtection="1">
      <alignment horizontal="center" vertical="center" wrapText="1"/>
    </xf>
    <xf numFmtId="0" fontId="23" fillId="4" borderId="27" xfId="6" applyFont="1" applyFill="1" applyBorder="1" applyAlignment="1" applyProtection="1">
      <alignment horizontal="left" vertical="center" wrapText="1"/>
      <protection locked="0" hidden="1"/>
    </xf>
    <xf numFmtId="0" fontId="23" fillId="4" borderId="28" xfId="6" applyFont="1" applyFill="1" applyBorder="1" applyAlignment="1" applyProtection="1">
      <alignment horizontal="left" vertical="center" wrapText="1"/>
      <protection locked="0" hidden="1"/>
    </xf>
    <xf numFmtId="0" fontId="23" fillId="4" borderId="31" xfId="6" applyFont="1" applyFill="1" applyBorder="1" applyAlignment="1" applyProtection="1">
      <alignment horizontal="left" vertical="center" wrapText="1"/>
      <protection locked="0" hidden="1"/>
    </xf>
    <xf numFmtId="0" fontId="23" fillId="4" borderId="20" xfId="6" applyFont="1" applyFill="1" applyBorder="1" applyAlignment="1" applyProtection="1">
      <alignment horizontal="left" vertical="center" wrapText="1"/>
      <protection locked="0" hidden="1"/>
    </xf>
    <xf numFmtId="0" fontId="23" fillId="4" borderId="11" xfId="6" applyFont="1" applyFill="1" applyBorder="1" applyAlignment="1" applyProtection="1">
      <alignment horizontal="left" vertical="center" wrapText="1"/>
      <protection locked="0" hidden="1"/>
    </xf>
    <xf numFmtId="0" fontId="23" fillId="4" borderId="12" xfId="6" applyFont="1" applyFill="1" applyBorder="1" applyAlignment="1" applyProtection="1">
      <alignment horizontal="left" vertical="center" wrapText="1"/>
      <protection locked="0" hidden="1"/>
    </xf>
    <xf numFmtId="0" fontId="23" fillId="4" borderId="29" xfId="6" applyFont="1" applyFill="1" applyBorder="1" applyAlignment="1" applyProtection="1">
      <alignment horizontal="left" vertical="center" wrapText="1"/>
      <protection locked="0" hidden="1"/>
    </xf>
    <xf numFmtId="0" fontId="23" fillId="4" borderId="49" xfId="6" applyFont="1" applyFill="1" applyBorder="1" applyAlignment="1" applyProtection="1">
      <alignment horizontal="left" vertical="center" wrapText="1"/>
      <protection locked="0" hidden="1"/>
    </xf>
    <xf numFmtId="0" fontId="23" fillId="4" borderId="13" xfId="6" applyFont="1" applyFill="1" applyBorder="1" applyAlignment="1" applyProtection="1">
      <alignment horizontal="left" vertical="center" wrapText="1"/>
      <protection locked="0" hidden="1"/>
    </xf>
    <xf numFmtId="0" fontId="14" fillId="9" borderId="15" xfId="0" applyFont="1" applyFill="1" applyBorder="1" applyAlignment="1" applyProtection="1">
      <alignment horizontal="center" vertical="center" wrapText="1"/>
      <protection locked="0" hidden="1"/>
    </xf>
    <xf numFmtId="0" fontId="14" fillId="9" borderId="17" xfId="0" applyFont="1" applyFill="1" applyBorder="1" applyAlignment="1" applyProtection="1">
      <alignment horizontal="center" vertical="center" wrapText="1"/>
      <protection locked="0" hidden="1"/>
    </xf>
    <xf numFmtId="0" fontId="20" fillId="9" borderId="13" xfId="6" applyFont="1" applyFill="1" applyBorder="1" applyAlignment="1" applyProtection="1">
      <alignment horizontal="center" vertical="center" wrapText="1"/>
    </xf>
    <xf numFmtId="0" fontId="20" fillId="9" borderId="8" xfId="6" applyFont="1" applyFill="1" applyBorder="1" applyAlignment="1" applyProtection="1">
      <alignment horizontal="center" vertical="center" wrapText="1"/>
    </xf>
    <xf numFmtId="0" fontId="20" fillId="9" borderId="9" xfId="6" applyFont="1" applyFill="1" applyBorder="1" applyAlignment="1" applyProtection="1">
      <alignment horizontal="center" vertical="center" wrapText="1"/>
    </xf>
    <xf numFmtId="0" fontId="20" fillId="9" borderId="10" xfId="6" applyFont="1" applyFill="1" applyBorder="1" applyAlignment="1" applyProtection="1">
      <alignment horizontal="center" vertical="center" wrapText="1"/>
    </xf>
    <xf numFmtId="0" fontId="18" fillId="9" borderId="35" xfId="0" applyFont="1" applyFill="1" applyBorder="1" applyAlignment="1" applyProtection="1">
      <alignment horizontal="center" vertical="center" wrapText="1"/>
    </xf>
    <xf numFmtId="0" fontId="18" fillId="9" borderId="64" xfId="0" applyFont="1" applyFill="1" applyBorder="1" applyAlignment="1" applyProtection="1">
      <alignment horizontal="center" vertical="center" wrapText="1"/>
    </xf>
    <xf numFmtId="0" fontId="20" fillId="9" borderId="42" xfId="6" applyFont="1" applyFill="1" applyBorder="1" applyAlignment="1" applyProtection="1">
      <alignment horizontal="center" vertical="center" wrapText="1"/>
    </xf>
    <xf numFmtId="0" fontId="20" fillId="9" borderId="43" xfId="6" applyFont="1" applyFill="1" applyBorder="1" applyAlignment="1" applyProtection="1">
      <alignment horizontal="center" vertical="center" wrapText="1"/>
    </xf>
    <xf numFmtId="0" fontId="20" fillId="9" borderId="44" xfId="6" applyFont="1" applyFill="1" applyBorder="1" applyAlignment="1" applyProtection="1">
      <alignment horizontal="center" vertical="center" wrapText="1"/>
    </xf>
  </cellXfs>
  <cellStyles count="31">
    <cellStyle name="BodyStyle" xfId="8"/>
    <cellStyle name="HeaderStyle" xfId="11"/>
    <cellStyle name="Hipervínculo 2" xfId="12"/>
    <cellStyle name="MainTitle" xfId="13"/>
    <cellStyle name="Millares [0]" xfId="1" builtinId="6"/>
    <cellStyle name="Millares [0] 2" xfId="14"/>
    <cellStyle name="Millares 10" xfId="15"/>
    <cellStyle name="Millares 2" xfId="16"/>
    <cellStyle name="Millares 2 2" xfId="5"/>
    <cellStyle name="Millares 2 2 2" xfId="9"/>
    <cellStyle name="Millares 2 2 3" xfId="17"/>
    <cellStyle name="Millares 3" xfId="18"/>
    <cellStyle name="Millares 3 3" xfId="4"/>
    <cellStyle name="Millares 3 3 2" xfId="19"/>
    <cellStyle name="Millares 4" xfId="20"/>
    <cellStyle name="Millares 5" xfId="21"/>
    <cellStyle name="Millares 6" xfId="22"/>
    <cellStyle name="Moneda 2" xfId="23"/>
    <cellStyle name="Moneda 2 4" xfId="24"/>
    <cellStyle name="Normal" xfId="0" builtinId="0"/>
    <cellStyle name="Normal 2" xfId="25"/>
    <cellStyle name="Normal 2 2" xfId="30"/>
    <cellStyle name="Normal 2 3" xfId="3"/>
    <cellStyle name="Normal 3" xfId="2"/>
    <cellStyle name="Normal 3 2" xfId="6"/>
    <cellStyle name="Normal 6 2" xfId="26"/>
    <cellStyle name="Normal 8" xfId="10"/>
    <cellStyle name="Normal 8 2" xfId="29"/>
    <cellStyle name="Normal 9" xfId="27"/>
    <cellStyle name="Numeric" xfId="7"/>
    <cellStyle name="Porcentaje 2 10 2 2" xfId="28"/>
  </cellStyles>
  <dxfs count="2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1306286</xdr:colOff>
      <xdr:row>0</xdr:row>
      <xdr:rowOff>107120</xdr:rowOff>
    </xdr:from>
    <xdr:to>
      <xdr:col>3</xdr:col>
      <xdr:colOff>639537</xdr:colOff>
      <xdr:row>2</xdr:row>
      <xdr:rowOff>318643</xdr:rowOff>
    </xdr:to>
    <xdr:pic>
      <xdr:nvPicPr>
        <xdr:cNvPr id="2" name="1 Imagen" descr="\\Abeltran\publico\Logo completo.gif"/>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06286" y="107120"/>
          <a:ext cx="3320144" cy="973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igi.sic.gov.co/Users/Mery/Downloads/PAA%20Datos%20personales%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igi.sic.gov.co/Users/mdiaz/Downloads/PAA_CONSOLIDADA%20DE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t="str">
            <v xml:space="preserve"> </v>
          </cell>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t="str">
            <v xml:space="preserve"> </v>
          </cell>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t="str">
            <v xml:space="preserve"> </v>
          </cell>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V228"/>
  <sheetViews>
    <sheetView tabSelected="1" zoomScale="60" zoomScaleNormal="60" zoomScaleSheetLayoutView="40" workbookViewId="0">
      <selection activeCell="E1" sqref="E1:U1"/>
    </sheetView>
  </sheetViews>
  <sheetFormatPr baseColWidth="10" defaultColWidth="11.42578125" defaultRowHeight="18" x14ac:dyDescent="0.25"/>
  <cols>
    <col min="1" max="1" width="23.85546875" style="20" customWidth="1"/>
    <col min="2" max="3" width="17.85546875" style="20" customWidth="1"/>
    <col min="4" max="4" width="41.85546875" style="20" customWidth="1"/>
    <col min="5" max="5" width="33.7109375" style="20" customWidth="1"/>
    <col min="6" max="6" width="36.5703125" style="20" customWidth="1"/>
    <col min="7" max="7" width="37.5703125" style="20" customWidth="1"/>
    <col min="8" max="8" width="30.7109375" style="20" customWidth="1"/>
    <col min="9" max="9" width="20.5703125" style="20" customWidth="1"/>
    <col min="10" max="10" width="31" style="20" customWidth="1"/>
    <col min="11" max="11" width="18.85546875" style="20" customWidth="1"/>
    <col min="12" max="12" width="22.85546875" style="20" customWidth="1"/>
    <col min="13" max="13" width="29.28515625" style="20" customWidth="1"/>
    <col min="14" max="15" width="25.42578125" style="20" customWidth="1"/>
    <col min="16" max="17" width="21.28515625" style="20" customWidth="1"/>
    <col min="18" max="21" width="28.5703125" style="20" customWidth="1"/>
    <col min="22" max="48" width="12.85546875" style="20" customWidth="1"/>
    <col min="49" max="16384" width="11.42578125" style="20"/>
  </cols>
  <sheetData>
    <row r="1" spans="1:23" ht="30" customHeight="1" x14ac:dyDescent="0.25">
      <c r="A1" s="214"/>
      <c r="B1" s="215"/>
      <c r="C1" s="216"/>
      <c r="D1" s="216"/>
      <c r="E1" s="234" t="s">
        <v>135</v>
      </c>
      <c r="F1" s="234"/>
      <c r="G1" s="234"/>
      <c r="H1" s="234"/>
      <c r="I1" s="234"/>
      <c r="J1" s="234"/>
      <c r="K1" s="234"/>
      <c r="L1" s="234"/>
      <c r="M1" s="234"/>
      <c r="N1" s="234"/>
      <c r="O1" s="234"/>
      <c r="P1" s="234"/>
      <c r="Q1" s="234"/>
      <c r="R1" s="234"/>
      <c r="S1" s="234"/>
      <c r="T1" s="234"/>
      <c r="U1" s="235"/>
    </row>
    <row r="2" spans="1:23" ht="30" customHeight="1" x14ac:dyDescent="0.25">
      <c r="A2" s="217"/>
      <c r="B2" s="218"/>
      <c r="C2" s="219"/>
      <c r="D2" s="219"/>
      <c r="E2" s="236" t="s">
        <v>134</v>
      </c>
      <c r="F2" s="236"/>
      <c r="G2" s="236"/>
      <c r="H2" s="236"/>
      <c r="I2" s="236"/>
      <c r="J2" s="236"/>
      <c r="K2" s="236"/>
      <c r="L2" s="236"/>
      <c r="M2" s="236"/>
      <c r="N2" s="236"/>
      <c r="O2" s="236"/>
      <c r="P2" s="236"/>
      <c r="Q2" s="236"/>
      <c r="R2" s="236"/>
      <c r="S2" s="236"/>
      <c r="T2" s="236"/>
      <c r="U2" s="237"/>
    </row>
    <row r="3" spans="1:23" ht="30" customHeight="1" thickBot="1" x14ac:dyDescent="0.3">
      <c r="A3" s="220"/>
      <c r="B3" s="221"/>
      <c r="C3" s="222"/>
      <c r="D3" s="222"/>
      <c r="E3" s="255" t="s">
        <v>99</v>
      </c>
      <c r="F3" s="255"/>
      <c r="G3" s="255"/>
      <c r="H3" s="255"/>
      <c r="I3" s="255"/>
      <c r="J3" s="255"/>
      <c r="K3" s="255"/>
      <c r="L3" s="124">
        <v>2019</v>
      </c>
      <c r="M3" s="21"/>
      <c r="N3" s="21"/>
      <c r="O3" s="21"/>
      <c r="P3" s="21"/>
      <c r="Q3" s="21"/>
      <c r="R3" s="21"/>
      <c r="S3" s="21"/>
      <c r="T3" s="22"/>
      <c r="U3" s="23"/>
    </row>
    <row r="4" spans="1:23" x14ac:dyDescent="0.25">
      <c r="A4" s="24"/>
      <c r="B4" s="25"/>
      <c r="C4" s="25"/>
      <c r="D4" s="25"/>
      <c r="E4" s="25"/>
      <c r="F4" s="25"/>
      <c r="G4" s="25"/>
      <c r="H4" s="25"/>
      <c r="I4" s="25"/>
      <c r="J4" s="25"/>
      <c r="K4" s="25"/>
      <c r="L4" s="25"/>
      <c r="M4" s="25"/>
      <c r="N4" s="25"/>
      <c r="O4" s="25"/>
      <c r="P4" s="25"/>
      <c r="Q4" s="25"/>
      <c r="R4" s="25"/>
      <c r="S4" s="25"/>
      <c r="T4" s="25"/>
      <c r="U4" s="26"/>
    </row>
    <row r="5" spans="1:23" ht="18.75" thickBot="1" x14ac:dyDescent="0.3">
      <c r="A5" s="252" t="s">
        <v>157</v>
      </c>
      <c r="B5" s="253"/>
      <c r="C5" s="253"/>
      <c r="D5" s="253"/>
      <c r="E5" s="254"/>
      <c r="F5" s="254"/>
      <c r="G5" s="254"/>
      <c r="H5" s="254"/>
      <c r="I5" s="254"/>
      <c r="J5" s="254"/>
      <c r="K5" s="254"/>
      <c r="L5" s="254"/>
      <c r="M5" s="254"/>
      <c r="N5" s="25"/>
      <c r="O5" s="25"/>
      <c r="P5" s="25"/>
      <c r="Q5" s="25"/>
      <c r="R5" s="25"/>
      <c r="S5" s="25"/>
      <c r="T5" s="25"/>
      <c r="U5" s="26"/>
    </row>
    <row r="6" spans="1:23" s="27" customFormat="1" ht="43.5" customHeight="1" x14ac:dyDescent="0.25">
      <c r="A6" s="225" t="s">
        <v>131</v>
      </c>
      <c r="B6" s="226"/>
      <c r="C6" s="226"/>
      <c r="D6" s="226"/>
      <c r="E6" s="229"/>
      <c r="F6" s="230"/>
      <c r="G6" s="230"/>
      <c r="H6" s="230"/>
      <c r="I6" s="230"/>
      <c r="J6" s="230"/>
      <c r="K6" s="230"/>
      <c r="L6" s="230"/>
      <c r="M6" s="256"/>
      <c r="N6" s="256"/>
      <c r="O6" s="256"/>
      <c r="P6" s="256"/>
      <c r="Q6" s="256"/>
      <c r="R6" s="256"/>
      <c r="S6" s="256"/>
      <c r="T6" s="256"/>
      <c r="U6" s="257"/>
    </row>
    <row r="7" spans="1:23" s="27" customFormat="1" ht="30" customHeight="1" thickBot="1" x14ac:dyDescent="0.3">
      <c r="A7" s="223" t="s">
        <v>1</v>
      </c>
      <c r="B7" s="224"/>
      <c r="C7" s="224"/>
      <c r="D7" s="224"/>
      <c r="E7" s="227" t="str">
        <f>IF(ISERROR(VLOOKUP(E6,$E$41:$F$56,2,0)),"",VLOOKUP(E6,$E$41:$F$56,2,0))</f>
        <v/>
      </c>
      <c r="F7" s="228"/>
      <c r="G7" s="228"/>
      <c r="H7" s="228"/>
      <c r="I7" s="228"/>
      <c r="J7" s="258"/>
      <c r="K7" s="259"/>
      <c r="L7" s="259"/>
      <c r="M7" s="259"/>
      <c r="N7" s="259"/>
      <c r="O7" s="259"/>
      <c r="P7" s="259"/>
      <c r="Q7" s="259"/>
      <c r="R7" s="259"/>
      <c r="S7" s="259"/>
      <c r="T7" s="259"/>
      <c r="U7" s="260"/>
      <c r="V7" s="20"/>
      <c r="W7" s="20"/>
    </row>
    <row r="8" spans="1:23" ht="26.25" customHeight="1" thickBot="1" x14ac:dyDescent="0.3">
      <c r="A8" s="238" t="s">
        <v>109</v>
      </c>
      <c r="B8" s="239"/>
      <c r="C8" s="239"/>
      <c r="D8" s="239"/>
      <c r="E8" s="239"/>
      <c r="F8" s="239"/>
      <c r="G8" s="239"/>
      <c r="H8" s="239"/>
      <c r="I8" s="239"/>
      <c r="J8" s="239"/>
      <c r="K8" s="239"/>
      <c r="L8" s="239"/>
      <c r="M8" s="239"/>
      <c r="N8" s="239"/>
      <c r="O8" s="239"/>
      <c r="P8" s="239"/>
      <c r="Q8" s="239"/>
      <c r="R8" s="239"/>
      <c r="S8" s="239"/>
      <c r="T8" s="239"/>
      <c r="U8" s="240"/>
    </row>
    <row r="9" spans="1:23" ht="12" customHeight="1" x14ac:dyDescent="0.25">
      <c r="A9" s="80"/>
      <c r="B9" s="81"/>
      <c r="C9" s="81"/>
      <c r="D9" s="81"/>
      <c r="E9" s="81"/>
      <c r="F9" s="81"/>
      <c r="G9" s="81"/>
      <c r="H9" s="81"/>
      <c r="I9" s="81"/>
      <c r="J9" s="81"/>
      <c r="K9" s="81"/>
      <c r="L9" s="81"/>
      <c r="M9" s="81"/>
      <c r="N9" s="81"/>
      <c r="O9" s="81"/>
      <c r="P9" s="81"/>
      <c r="Q9" s="81"/>
      <c r="R9" s="81"/>
      <c r="S9" s="25"/>
      <c r="T9" s="25"/>
      <c r="U9" s="82"/>
    </row>
    <row r="10" spans="1:23" ht="36" customHeight="1" x14ac:dyDescent="0.25">
      <c r="A10" s="231" t="s">
        <v>138</v>
      </c>
      <c r="B10" s="232"/>
      <c r="C10" s="232"/>
      <c r="D10" s="233"/>
      <c r="E10" s="64"/>
      <c r="F10" s="79"/>
      <c r="G10" s="249" t="s">
        <v>111</v>
      </c>
      <c r="H10" s="250"/>
      <c r="I10" s="251"/>
      <c r="J10" s="64"/>
      <c r="K10" s="25"/>
      <c r="L10" s="241" t="s">
        <v>188</v>
      </c>
      <c r="M10" s="242"/>
      <c r="N10" s="243"/>
      <c r="O10" s="78" t="s">
        <v>113</v>
      </c>
      <c r="P10" s="63"/>
      <c r="Q10" s="25"/>
      <c r="R10" s="25"/>
      <c r="S10" s="25"/>
      <c r="T10" s="25"/>
      <c r="U10" s="26"/>
    </row>
    <row r="11" spans="1:23" ht="10.5" customHeight="1" x14ac:dyDescent="0.25">
      <c r="A11" s="30"/>
      <c r="B11" s="31"/>
      <c r="C11" s="31"/>
      <c r="D11" s="31"/>
      <c r="E11" s="32"/>
      <c r="F11" s="25"/>
      <c r="G11" s="33"/>
      <c r="H11" s="34"/>
      <c r="I11" s="34"/>
      <c r="J11" s="32"/>
      <c r="K11" s="25"/>
      <c r="L11" s="244"/>
      <c r="M11" s="206"/>
      <c r="N11" s="245"/>
      <c r="O11" s="25"/>
      <c r="P11" s="26"/>
      <c r="Q11" s="25"/>
      <c r="R11" s="25"/>
      <c r="S11" s="25"/>
      <c r="T11" s="25"/>
      <c r="U11" s="26"/>
    </row>
    <row r="12" spans="1:23" ht="32.25" customHeight="1" x14ac:dyDescent="0.25">
      <c r="A12" s="231" t="s">
        <v>110</v>
      </c>
      <c r="B12" s="232"/>
      <c r="C12" s="232"/>
      <c r="D12" s="233"/>
      <c r="E12" s="64"/>
      <c r="F12" s="25"/>
      <c r="G12" s="249" t="s">
        <v>112</v>
      </c>
      <c r="H12" s="250"/>
      <c r="I12" s="251"/>
      <c r="J12" s="64"/>
      <c r="K12" s="25"/>
      <c r="L12" s="246"/>
      <c r="M12" s="247"/>
      <c r="N12" s="248"/>
      <c r="O12" s="78" t="s">
        <v>114</v>
      </c>
      <c r="P12" s="63"/>
      <c r="Q12" s="25"/>
      <c r="R12" s="25"/>
      <c r="S12" s="25"/>
      <c r="T12" s="25"/>
      <c r="U12" s="26"/>
    </row>
    <row r="13" spans="1:23" ht="18.75" thickBot="1" x14ac:dyDescent="0.3">
      <c r="A13" s="35"/>
      <c r="B13" s="77"/>
      <c r="C13" s="77"/>
      <c r="D13" s="77"/>
      <c r="E13" s="36"/>
      <c r="F13" s="36"/>
      <c r="G13" s="37"/>
      <c r="H13" s="37"/>
      <c r="I13" s="77"/>
      <c r="J13" s="77"/>
      <c r="K13" s="36"/>
      <c r="L13" s="36"/>
      <c r="M13" s="36"/>
      <c r="N13" s="37"/>
      <c r="O13" s="37"/>
      <c r="P13" s="36"/>
      <c r="Q13" s="36"/>
      <c r="R13" s="36"/>
      <c r="S13" s="36"/>
      <c r="T13" s="36"/>
      <c r="U13" s="38"/>
    </row>
    <row r="14" spans="1:23" ht="25.5" customHeight="1" thickBot="1" x14ac:dyDescent="0.3">
      <c r="A14" s="203" t="s">
        <v>136</v>
      </c>
      <c r="B14" s="204"/>
      <c r="C14" s="204"/>
      <c r="D14" s="204"/>
      <c r="E14" s="198"/>
      <c r="F14" s="199"/>
      <c r="G14" s="199"/>
      <c r="H14" s="199"/>
      <c r="I14" s="199"/>
      <c r="J14" s="199"/>
      <c r="K14" s="199"/>
      <c r="L14" s="199"/>
      <c r="M14" s="199"/>
      <c r="N14" s="199"/>
      <c r="O14" s="199"/>
      <c r="P14" s="199"/>
      <c r="Q14" s="199"/>
      <c r="R14" s="199"/>
      <c r="S14" s="199"/>
      <c r="T14" s="199"/>
      <c r="U14" s="200"/>
    </row>
    <row r="15" spans="1:23" ht="9.75" customHeight="1" thickBot="1" x14ac:dyDescent="0.3">
      <c r="A15" s="30"/>
      <c r="B15" s="25"/>
      <c r="C15" s="25"/>
      <c r="D15" s="25"/>
      <c r="E15" s="25"/>
      <c r="F15" s="25"/>
      <c r="G15" s="25"/>
      <c r="H15" s="25"/>
      <c r="I15" s="28"/>
      <c r="J15" s="28"/>
      <c r="K15" s="39"/>
      <c r="L15" s="39"/>
      <c r="M15" s="39"/>
      <c r="N15" s="25"/>
      <c r="O15" s="25"/>
      <c r="P15" s="25"/>
      <c r="Q15" s="39"/>
      <c r="R15" s="39"/>
      <c r="S15" s="39"/>
      <c r="T15" s="39"/>
      <c r="U15" s="40"/>
    </row>
    <row r="16" spans="1:23" ht="53.25" customHeight="1" thickBot="1" x14ac:dyDescent="0.3">
      <c r="A16" s="193" t="s">
        <v>115</v>
      </c>
      <c r="B16" s="194"/>
      <c r="C16" s="194"/>
      <c r="D16" s="194"/>
      <c r="E16" s="201"/>
      <c r="F16" s="202"/>
      <c r="G16" s="202"/>
      <c r="H16" s="202"/>
      <c r="I16" s="202"/>
      <c r="J16" s="202"/>
      <c r="K16" s="202"/>
      <c r="L16" s="202"/>
      <c r="M16" s="202"/>
      <c r="N16" s="202"/>
      <c r="O16" s="202"/>
      <c r="P16" s="202"/>
      <c r="Q16" s="202"/>
      <c r="R16" s="202"/>
      <c r="S16" s="202"/>
      <c r="T16" s="41" t="s">
        <v>116</v>
      </c>
      <c r="U16" s="63"/>
    </row>
    <row r="17" spans="1:48" s="43" customFormat="1" ht="30.75" customHeight="1" thickBot="1" x14ac:dyDescent="0.3">
      <c r="A17" s="24" t="s">
        <v>117</v>
      </c>
      <c r="B17" s="42"/>
      <c r="C17" s="42"/>
      <c r="D17" s="42"/>
      <c r="E17" s="42"/>
      <c r="F17" s="42"/>
      <c r="G17" s="42"/>
      <c r="H17" s="42"/>
      <c r="I17" s="42"/>
      <c r="J17" s="42"/>
      <c r="K17" s="42"/>
      <c r="L17" s="42"/>
      <c r="M17" s="42"/>
      <c r="N17" s="42"/>
      <c r="O17" s="42"/>
      <c r="P17" s="42"/>
      <c r="Q17" s="42"/>
      <c r="R17" s="42"/>
      <c r="S17" s="42"/>
      <c r="T17" s="42"/>
      <c r="U17" s="29"/>
    </row>
    <row r="18" spans="1:48" s="44" customFormat="1" ht="42" customHeight="1" x14ac:dyDescent="0.25">
      <c r="A18" s="210" t="s">
        <v>118</v>
      </c>
      <c r="B18" s="284" t="s">
        <v>119</v>
      </c>
      <c r="C18" s="284"/>
      <c r="D18" s="284"/>
      <c r="E18" s="284"/>
      <c r="F18" s="284" t="s">
        <v>120</v>
      </c>
      <c r="G18" s="284"/>
      <c r="H18" s="284"/>
      <c r="I18" s="284"/>
      <c r="J18" s="285" t="s">
        <v>30</v>
      </c>
      <c r="K18" s="284" t="s">
        <v>121</v>
      </c>
      <c r="L18" s="284"/>
      <c r="M18" s="287" t="s">
        <v>122</v>
      </c>
      <c r="N18" s="287"/>
      <c r="O18" s="287"/>
      <c r="P18" s="287"/>
      <c r="Q18" s="289" t="s">
        <v>137</v>
      </c>
      <c r="R18" s="290"/>
      <c r="S18" s="284" t="s">
        <v>32</v>
      </c>
      <c r="T18" s="284"/>
      <c r="U18" s="303"/>
      <c r="V18" s="42"/>
    </row>
    <row r="19" spans="1:48" s="44" customFormat="1" ht="42" customHeight="1" thickBot="1" x14ac:dyDescent="0.3">
      <c r="A19" s="283"/>
      <c r="B19" s="266" t="s">
        <v>123</v>
      </c>
      <c r="C19" s="267"/>
      <c r="D19" s="205" t="s">
        <v>124</v>
      </c>
      <c r="E19" s="205"/>
      <c r="F19" s="45" t="s">
        <v>125</v>
      </c>
      <c r="G19" s="205" t="s">
        <v>126</v>
      </c>
      <c r="H19" s="205"/>
      <c r="I19" s="205"/>
      <c r="J19" s="286"/>
      <c r="K19" s="205"/>
      <c r="L19" s="205"/>
      <c r="M19" s="288"/>
      <c r="N19" s="288"/>
      <c r="O19" s="288"/>
      <c r="P19" s="288"/>
      <c r="Q19" s="291"/>
      <c r="R19" s="292"/>
      <c r="S19" s="205"/>
      <c r="T19" s="205"/>
      <c r="U19" s="304"/>
      <c r="V19" s="42"/>
    </row>
    <row r="20" spans="1:48" s="43" customFormat="1" ht="63.75" customHeight="1" x14ac:dyDescent="0.25">
      <c r="A20" s="65"/>
      <c r="B20" s="268"/>
      <c r="C20" s="269"/>
      <c r="D20" s="275"/>
      <c r="E20" s="275"/>
      <c r="F20" s="66"/>
      <c r="G20" s="276"/>
      <c r="H20" s="276"/>
      <c r="I20" s="276"/>
      <c r="J20" s="67"/>
      <c r="K20" s="277"/>
      <c r="L20" s="278"/>
      <c r="M20" s="279"/>
      <c r="N20" s="279"/>
      <c r="O20" s="279"/>
      <c r="P20" s="279"/>
      <c r="Q20" s="295"/>
      <c r="R20" s="296"/>
      <c r="S20" s="305"/>
      <c r="T20" s="305"/>
      <c r="U20" s="306"/>
      <c r="V20" s="42"/>
    </row>
    <row r="21" spans="1:48" s="43" customFormat="1" ht="63.75" customHeight="1" thickBot="1" x14ac:dyDescent="0.3">
      <c r="A21" s="68"/>
      <c r="B21" s="270"/>
      <c r="C21" s="271"/>
      <c r="D21" s="261"/>
      <c r="E21" s="261"/>
      <c r="F21" s="69"/>
      <c r="G21" s="262"/>
      <c r="H21" s="262"/>
      <c r="I21" s="262"/>
      <c r="J21" s="70"/>
      <c r="K21" s="293"/>
      <c r="L21" s="294"/>
      <c r="M21" s="125"/>
      <c r="N21" s="125"/>
      <c r="O21" s="125"/>
      <c r="P21" s="125"/>
      <c r="Q21" s="281"/>
      <c r="R21" s="282"/>
      <c r="S21" s="307"/>
      <c r="T21" s="307"/>
      <c r="U21" s="308"/>
      <c r="V21" s="42"/>
    </row>
    <row r="22" spans="1:48" s="43" customFormat="1" ht="24" customHeight="1" thickBot="1" x14ac:dyDescent="0.3">
      <c r="A22" s="193" t="s">
        <v>86</v>
      </c>
      <c r="B22" s="194"/>
      <c r="C22" s="194"/>
      <c r="D22" s="194"/>
      <c r="E22" s="194"/>
      <c r="F22" s="194"/>
      <c r="G22" s="194"/>
      <c r="H22" s="194"/>
      <c r="I22" s="194"/>
      <c r="J22" s="194"/>
      <c r="K22" s="194"/>
      <c r="L22" s="195"/>
      <c r="M22" s="126">
        <f>+M20+M21</f>
        <v>0</v>
      </c>
      <c r="N22" s="126"/>
      <c r="O22" s="126"/>
      <c r="P22" s="126"/>
      <c r="Q22" s="187">
        <f>+Q20+Q21</f>
        <v>0</v>
      </c>
      <c r="R22" s="188"/>
      <c r="S22" s="309">
        <f>SUM(S20:S21)</f>
        <v>0</v>
      </c>
      <c r="T22" s="309"/>
      <c r="U22" s="310"/>
      <c r="V22" s="42"/>
    </row>
    <row r="23" spans="1:48" s="43" customFormat="1" ht="24" customHeight="1" thickBot="1" x14ac:dyDescent="0.3">
      <c r="A23" s="30"/>
      <c r="B23" s="31"/>
      <c r="C23" s="31"/>
      <c r="D23" s="31"/>
      <c r="E23" s="31"/>
      <c r="F23" s="31"/>
      <c r="G23" s="31"/>
      <c r="H23" s="31"/>
      <c r="I23" s="31"/>
      <c r="J23" s="31"/>
      <c r="K23" s="31"/>
      <c r="L23" s="31"/>
      <c r="M23" s="46"/>
      <c r="N23" s="46"/>
      <c r="O23" s="46"/>
      <c r="P23" s="46"/>
      <c r="Q23" s="46"/>
      <c r="R23" s="46"/>
      <c r="S23" s="46"/>
      <c r="T23" s="42"/>
      <c r="U23" s="47"/>
      <c r="V23" s="42"/>
    </row>
    <row r="24" spans="1:48" s="43" customFormat="1" ht="25.5" customHeight="1" thickBot="1" x14ac:dyDescent="0.3">
      <c r="A24" s="238" t="s">
        <v>127</v>
      </c>
      <c r="B24" s="239"/>
      <c r="C24" s="239"/>
      <c r="D24" s="239"/>
      <c r="E24" s="239"/>
      <c r="F24" s="239"/>
      <c r="G24" s="239"/>
      <c r="H24" s="239"/>
      <c r="I24" s="239"/>
      <c r="J24" s="239"/>
      <c r="K24" s="239"/>
      <c r="L24" s="239"/>
      <c r="M24" s="239"/>
      <c r="N24" s="239"/>
      <c r="O24" s="239"/>
      <c r="P24" s="239"/>
      <c r="Q24" s="239"/>
      <c r="R24" s="239"/>
      <c r="S24" s="239"/>
      <c r="T24" s="239"/>
      <c r="U24" s="240"/>
    </row>
    <row r="25" spans="1:48" s="43" customFormat="1" ht="30.75" customHeight="1" thickBot="1" x14ac:dyDescent="0.3">
      <c r="A25" s="149" t="s">
        <v>2</v>
      </c>
      <c r="B25" s="150"/>
      <c r="C25" s="150"/>
      <c r="D25" s="150"/>
      <c r="E25" s="156"/>
      <c r="F25" s="157"/>
      <c r="G25" s="157"/>
      <c r="H25" s="157"/>
      <c r="I25" s="157"/>
      <c r="J25" s="157"/>
      <c r="K25" s="157"/>
      <c r="L25" s="157"/>
      <c r="M25" s="158"/>
      <c r="N25" s="42"/>
      <c r="O25" s="42"/>
      <c r="P25" s="149" t="s">
        <v>3</v>
      </c>
      <c r="Q25" s="153"/>
      <c r="R25" s="18"/>
      <c r="S25" s="48"/>
      <c r="T25" s="49"/>
      <c r="U25" s="15"/>
    </row>
    <row r="26" spans="1:48" s="43" customFormat="1" ht="23.25" customHeight="1" thickBot="1" x14ac:dyDescent="0.3">
      <c r="A26" s="151" t="s">
        <v>4</v>
      </c>
      <c r="B26" s="152"/>
      <c r="C26" s="152"/>
      <c r="D26" s="152"/>
      <c r="E26" s="156"/>
      <c r="F26" s="157"/>
      <c r="G26" s="157"/>
      <c r="H26" s="157"/>
      <c r="I26" s="157"/>
      <c r="J26" s="157"/>
      <c r="K26" s="157"/>
      <c r="L26" s="157"/>
      <c r="M26" s="158"/>
      <c r="N26" s="42"/>
      <c r="O26" s="42"/>
      <c r="P26" s="151" t="s">
        <v>5</v>
      </c>
      <c r="Q26" s="180"/>
      <c r="R26" s="50" t="s">
        <v>6</v>
      </c>
      <c r="S26" s="51"/>
      <c r="T26" s="52" t="s">
        <v>7</v>
      </c>
      <c r="U26" s="16"/>
    </row>
    <row r="27" spans="1:48" s="43" customFormat="1" ht="23.25" customHeight="1" thickBot="1" x14ac:dyDescent="0.3">
      <c r="A27" s="149"/>
      <c r="B27" s="150"/>
      <c r="C27" s="150"/>
      <c r="D27" s="150"/>
      <c r="E27" s="159"/>
      <c r="F27" s="160"/>
      <c r="G27" s="160"/>
      <c r="H27" s="160"/>
      <c r="I27" s="160"/>
      <c r="J27" s="160"/>
      <c r="K27" s="160"/>
      <c r="L27" s="160"/>
      <c r="M27" s="161"/>
      <c r="N27" s="42"/>
      <c r="O27" s="42"/>
      <c r="P27" s="149"/>
      <c r="Q27" s="153"/>
      <c r="R27" s="322"/>
      <c r="S27" s="323"/>
      <c r="T27" s="63"/>
      <c r="U27" s="17" t="str">
        <f>+IF(OR(R27&gt;0,T27&gt;0),"","Por favor seleccione SI o NO")</f>
        <v>Por favor seleccione SI o NO</v>
      </c>
      <c r="V27" s="189" t="s">
        <v>108</v>
      </c>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90"/>
      <c r="AT27" s="8"/>
      <c r="AU27" s="1"/>
      <c r="AV27" s="1"/>
    </row>
    <row r="28" spans="1:48" s="43" customFormat="1" ht="25.5" customHeight="1" thickBot="1" x14ac:dyDescent="0.3">
      <c r="A28" s="162" t="s">
        <v>21</v>
      </c>
      <c r="B28" s="163"/>
      <c r="C28" s="163"/>
      <c r="D28" s="163"/>
      <c r="E28" s="272"/>
      <c r="F28" s="273"/>
      <c r="G28" s="273"/>
      <c r="H28" s="273"/>
      <c r="I28" s="273"/>
      <c r="J28" s="273"/>
      <c r="K28" s="273"/>
      <c r="L28" s="273"/>
      <c r="M28" s="274"/>
      <c r="N28" s="53"/>
      <c r="O28" s="53"/>
      <c r="P28" s="53"/>
      <c r="Q28" s="53"/>
      <c r="R28" s="53"/>
      <c r="S28" s="54"/>
      <c r="T28" s="53"/>
      <c r="U28" s="54"/>
      <c r="V28" s="191" t="s">
        <v>8</v>
      </c>
      <c r="W28" s="192"/>
      <c r="X28" s="192" t="s">
        <v>9</v>
      </c>
      <c r="Y28" s="192"/>
      <c r="Z28" s="192" t="s">
        <v>10</v>
      </c>
      <c r="AA28" s="192"/>
      <c r="AB28" s="192" t="s">
        <v>11</v>
      </c>
      <c r="AC28" s="192"/>
      <c r="AD28" s="192" t="s">
        <v>12</v>
      </c>
      <c r="AE28" s="192"/>
      <c r="AF28" s="192" t="s">
        <v>13</v>
      </c>
      <c r="AG28" s="192"/>
      <c r="AH28" s="192" t="s">
        <v>14</v>
      </c>
      <c r="AI28" s="192"/>
      <c r="AJ28" s="192" t="s">
        <v>15</v>
      </c>
      <c r="AK28" s="192"/>
      <c r="AL28" s="192" t="s">
        <v>16</v>
      </c>
      <c r="AM28" s="192"/>
      <c r="AN28" s="192" t="s">
        <v>17</v>
      </c>
      <c r="AO28" s="192"/>
      <c r="AP28" s="192" t="s">
        <v>18</v>
      </c>
      <c r="AQ28" s="192"/>
      <c r="AR28" s="192" t="s">
        <v>19</v>
      </c>
      <c r="AS28" s="192"/>
      <c r="AT28" s="8"/>
      <c r="AU28" s="181" t="s">
        <v>20</v>
      </c>
      <c r="AV28" s="182"/>
    </row>
    <row r="29" spans="1:48" s="43" customFormat="1" ht="21.75" customHeight="1" x14ac:dyDescent="0.25">
      <c r="A29" s="210" t="s">
        <v>118</v>
      </c>
      <c r="B29" s="196" t="s">
        <v>156</v>
      </c>
      <c r="C29" s="196" t="s">
        <v>24</v>
      </c>
      <c r="D29" s="196" t="s">
        <v>158</v>
      </c>
      <c r="E29" s="138" t="s">
        <v>25</v>
      </c>
      <c r="F29" s="139"/>
      <c r="G29" s="196" t="s">
        <v>128</v>
      </c>
      <c r="H29" s="196" t="s">
        <v>26</v>
      </c>
      <c r="I29" s="196" t="s">
        <v>27</v>
      </c>
      <c r="J29" s="212" t="s">
        <v>28</v>
      </c>
      <c r="K29" s="196" t="s">
        <v>129</v>
      </c>
      <c r="L29" s="196" t="s">
        <v>29</v>
      </c>
      <c r="M29" s="196" t="s">
        <v>30</v>
      </c>
      <c r="N29" s="196" t="s">
        <v>31</v>
      </c>
      <c r="O29" s="196" t="s">
        <v>32</v>
      </c>
      <c r="P29" s="196" t="s">
        <v>33</v>
      </c>
      <c r="Q29" s="196" t="s">
        <v>34</v>
      </c>
      <c r="R29" s="196" t="s">
        <v>35</v>
      </c>
      <c r="S29" s="196" t="s">
        <v>36</v>
      </c>
      <c r="T29" s="196" t="s">
        <v>37</v>
      </c>
      <c r="U29" s="208" t="s">
        <v>38</v>
      </c>
      <c r="V29" s="2" t="s">
        <v>22</v>
      </c>
      <c r="W29" s="3" t="s">
        <v>23</v>
      </c>
      <c r="X29" s="3" t="s">
        <v>22</v>
      </c>
      <c r="Y29" s="3" t="s">
        <v>23</v>
      </c>
      <c r="Z29" s="3" t="s">
        <v>22</v>
      </c>
      <c r="AA29" s="3" t="s">
        <v>23</v>
      </c>
      <c r="AB29" s="3" t="s">
        <v>22</v>
      </c>
      <c r="AC29" s="3" t="s">
        <v>23</v>
      </c>
      <c r="AD29" s="3" t="s">
        <v>22</v>
      </c>
      <c r="AE29" s="3" t="s">
        <v>23</v>
      </c>
      <c r="AF29" s="3" t="s">
        <v>22</v>
      </c>
      <c r="AG29" s="3" t="s">
        <v>23</v>
      </c>
      <c r="AH29" s="3" t="s">
        <v>22</v>
      </c>
      <c r="AI29" s="3" t="s">
        <v>23</v>
      </c>
      <c r="AJ29" s="3" t="s">
        <v>22</v>
      </c>
      <c r="AK29" s="3" t="s">
        <v>23</v>
      </c>
      <c r="AL29" s="3" t="s">
        <v>22</v>
      </c>
      <c r="AM29" s="3" t="s">
        <v>23</v>
      </c>
      <c r="AN29" s="3" t="s">
        <v>22</v>
      </c>
      <c r="AO29" s="3" t="s">
        <v>23</v>
      </c>
      <c r="AP29" s="3" t="s">
        <v>22</v>
      </c>
      <c r="AQ29" s="3" t="s">
        <v>23</v>
      </c>
      <c r="AR29" s="3" t="s">
        <v>22</v>
      </c>
      <c r="AS29" s="3" t="s">
        <v>23</v>
      </c>
      <c r="AT29" s="8"/>
      <c r="AU29" s="183"/>
      <c r="AV29" s="184"/>
    </row>
    <row r="30" spans="1:48" s="43" customFormat="1" ht="72.75" customHeight="1" thickBot="1" x14ac:dyDescent="0.3">
      <c r="A30" s="211"/>
      <c r="B30" s="197"/>
      <c r="C30" s="197"/>
      <c r="D30" s="197"/>
      <c r="E30" s="140"/>
      <c r="F30" s="141"/>
      <c r="G30" s="197"/>
      <c r="H30" s="197"/>
      <c r="I30" s="197"/>
      <c r="J30" s="213"/>
      <c r="K30" s="197"/>
      <c r="L30" s="197"/>
      <c r="M30" s="197" t="s">
        <v>30</v>
      </c>
      <c r="N30" s="197" t="s">
        <v>31</v>
      </c>
      <c r="O30" s="197" t="s">
        <v>32</v>
      </c>
      <c r="P30" s="197" t="s">
        <v>33</v>
      </c>
      <c r="Q30" s="197" t="s">
        <v>34</v>
      </c>
      <c r="R30" s="197" t="s">
        <v>35</v>
      </c>
      <c r="S30" s="197" t="s">
        <v>36</v>
      </c>
      <c r="T30" s="197" t="s">
        <v>37</v>
      </c>
      <c r="U30" s="209" t="s">
        <v>38</v>
      </c>
      <c r="V30" s="4" t="s">
        <v>39</v>
      </c>
      <c r="W30" s="5" t="s">
        <v>39</v>
      </c>
      <c r="X30" s="5" t="s">
        <v>39</v>
      </c>
      <c r="Y30" s="5" t="s">
        <v>39</v>
      </c>
      <c r="Z30" s="5" t="s">
        <v>39</v>
      </c>
      <c r="AA30" s="5" t="s">
        <v>39</v>
      </c>
      <c r="AB30" s="5" t="s">
        <v>39</v>
      </c>
      <c r="AC30" s="5" t="s">
        <v>39</v>
      </c>
      <c r="AD30" s="5" t="s">
        <v>39</v>
      </c>
      <c r="AE30" s="5" t="s">
        <v>39</v>
      </c>
      <c r="AF30" s="5" t="s">
        <v>39</v>
      </c>
      <c r="AG30" s="5" t="s">
        <v>39</v>
      </c>
      <c r="AH30" s="5" t="s">
        <v>39</v>
      </c>
      <c r="AI30" s="5" t="s">
        <v>39</v>
      </c>
      <c r="AJ30" s="5" t="s">
        <v>39</v>
      </c>
      <c r="AK30" s="5" t="s">
        <v>39</v>
      </c>
      <c r="AL30" s="5" t="s">
        <v>39</v>
      </c>
      <c r="AM30" s="5" t="s">
        <v>39</v>
      </c>
      <c r="AN30" s="5" t="s">
        <v>39</v>
      </c>
      <c r="AO30" s="5" t="s">
        <v>39</v>
      </c>
      <c r="AP30" s="5" t="s">
        <v>39</v>
      </c>
      <c r="AQ30" s="5" t="s">
        <v>39</v>
      </c>
      <c r="AR30" s="5" t="s">
        <v>39</v>
      </c>
      <c r="AS30" s="5" t="s">
        <v>39</v>
      </c>
      <c r="AT30" s="8"/>
      <c r="AU30" s="185"/>
      <c r="AV30" s="186"/>
    </row>
    <row r="31" spans="1:48" s="43" customFormat="1" ht="105" customHeight="1" thickBot="1" x14ac:dyDescent="0.3">
      <c r="A31" s="71"/>
      <c r="B31" s="72"/>
      <c r="C31" s="72"/>
      <c r="D31" s="73"/>
      <c r="E31" s="176"/>
      <c r="F31" s="177"/>
      <c r="G31" s="73"/>
      <c r="H31" s="73"/>
      <c r="I31" s="73"/>
      <c r="J31" s="74"/>
      <c r="K31" s="75"/>
      <c r="L31" s="73"/>
      <c r="M31" s="73"/>
      <c r="N31" s="73"/>
      <c r="O31" s="73"/>
      <c r="P31" s="73"/>
      <c r="Q31" s="11"/>
      <c r="R31" s="11"/>
      <c r="S31" s="11"/>
      <c r="T31" s="11"/>
      <c r="U31" s="12"/>
      <c r="V31" s="6"/>
      <c r="W31" s="6"/>
      <c r="X31" s="6"/>
      <c r="Y31" s="6"/>
      <c r="Z31" s="6"/>
      <c r="AA31" s="6"/>
      <c r="AB31" s="6"/>
      <c r="AC31" s="6"/>
      <c r="AD31" s="6"/>
      <c r="AE31" s="6"/>
      <c r="AF31" s="6"/>
      <c r="AG31" s="6"/>
      <c r="AH31" s="6"/>
      <c r="AI31" s="6"/>
      <c r="AJ31" s="6"/>
      <c r="AK31" s="6"/>
      <c r="AL31" s="6"/>
      <c r="AM31" s="6"/>
      <c r="AN31" s="6"/>
      <c r="AO31" s="6"/>
      <c r="AP31" s="6"/>
      <c r="AQ31" s="6"/>
      <c r="AR31" s="6"/>
      <c r="AS31" s="6"/>
      <c r="AT31" s="8"/>
      <c r="AU31" s="7" t="str">
        <f>IF(O31-V31-X31-Z31-AB31-AD31-AF31-AH31-AJ31-AL31-AN31-AP31-AR31=0,"OK","Compromisos diferentes al valor estimado en la vigencia actual")</f>
        <v>OK</v>
      </c>
      <c r="AV31" s="7" t="str">
        <f>IF(O31-W31-Y31-AA31-AC31-AE31-AG31-AI31-AK31-AM31-AO31-AQ31-AS31=0,"OK","Obligaciones diferentes al valor estimado en la vigencia actual")</f>
        <v>OK</v>
      </c>
    </row>
    <row r="32" spans="1:48" s="43" customFormat="1" ht="25.5" customHeight="1" thickBot="1" x14ac:dyDescent="0.3">
      <c r="A32" s="203" t="s">
        <v>130</v>
      </c>
      <c r="B32" s="204"/>
      <c r="C32" s="204"/>
      <c r="D32" s="204"/>
      <c r="E32" s="204"/>
      <c r="F32" s="204"/>
      <c r="G32" s="206"/>
      <c r="H32" s="206"/>
      <c r="I32" s="206"/>
      <c r="J32" s="206"/>
      <c r="K32" s="206"/>
      <c r="L32" s="206"/>
      <c r="M32" s="206"/>
      <c r="N32" s="206"/>
      <c r="O32" s="204"/>
      <c r="P32" s="204"/>
      <c r="Q32" s="204"/>
      <c r="R32" s="204"/>
      <c r="S32" s="207"/>
      <c r="T32" s="28"/>
      <c r="U32" s="29"/>
    </row>
    <row r="33" spans="1:46" s="56" customFormat="1" ht="18.75" customHeight="1" thickBot="1" x14ac:dyDescent="0.3">
      <c r="A33" s="173" t="s">
        <v>102</v>
      </c>
      <c r="B33" s="174"/>
      <c r="C33" s="174"/>
      <c r="D33" s="174"/>
      <c r="E33" s="175"/>
      <c r="F33" s="55"/>
      <c r="G33" s="325" t="s">
        <v>103</v>
      </c>
      <c r="H33" s="326"/>
      <c r="I33" s="326"/>
      <c r="J33" s="326"/>
      <c r="K33" s="326"/>
      <c r="L33" s="326"/>
      <c r="M33" s="326"/>
      <c r="N33" s="327"/>
      <c r="O33" s="55"/>
      <c r="P33" s="330" t="s">
        <v>104</v>
      </c>
      <c r="Q33" s="331"/>
      <c r="R33" s="331"/>
      <c r="S33" s="331"/>
      <c r="T33" s="332"/>
      <c r="U33" s="328" t="s">
        <v>139</v>
      </c>
      <c r="V33" s="9"/>
      <c r="W33" s="9"/>
      <c r="X33" s="9"/>
      <c r="Y33" s="9"/>
      <c r="Z33" s="9"/>
      <c r="AA33" s="9"/>
      <c r="AB33" s="9"/>
      <c r="AC33" s="9"/>
      <c r="AD33" s="9"/>
      <c r="AE33" s="9"/>
      <c r="AF33" s="9"/>
      <c r="AG33" s="9"/>
      <c r="AH33" s="9"/>
      <c r="AI33" s="9"/>
      <c r="AJ33" s="9"/>
      <c r="AK33" s="9"/>
      <c r="AL33" s="9"/>
      <c r="AM33" s="9"/>
      <c r="AN33" s="9"/>
      <c r="AO33" s="9"/>
      <c r="AP33" s="9"/>
      <c r="AQ33" s="9"/>
      <c r="AR33" s="9"/>
      <c r="AS33" s="9"/>
      <c r="AT33" s="9"/>
    </row>
    <row r="34" spans="1:46" s="58" customFormat="1" ht="36" customHeight="1" thickBot="1" x14ac:dyDescent="0.3">
      <c r="A34" s="263" t="s">
        <v>46</v>
      </c>
      <c r="B34" s="264"/>
      <c r="C34" s="265"/>
      <c r="D34" s="13" t="s">
        <v>47</v>
      </c>
      <c r="E34" s="14" t="s">
        <v>48</v>
      </c>
      <c r="F34" s="57"/>
      <c r="G34" s="311" t="s">
        <v>46</v>
      </c>
      <c r="H34" s="312"/>
      <c r="I34" s="312" t="s">
        <v>47</v>
      </c>
      <c r="J34" s="312"/>
      <c r="K34" s="312"/>
      <c r="L34" s="312" t="s">
        <v>48</v>
      </c>
      <c r="M34" s="312"/>
      <c r="N34" s="324"/>
      <c r="O34" s="57"/>
      <c r="P34" s="280" t="s">
        <v>46</v>
      </c>
      <c r="Q34" s="179"/>
      <c r="R34" s="178" t="s">
        <v>49</v>
      </c>
      <c r="S34" s="179"/>
      <c r="T34" s="19" t="s">
        <v>48</v>
      </c>
      <c r="U34" s="329"/>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row>
    <row r="35" spans="1:46" s="56" customFormat="1" ht="42" customHeight="1" x14ac:dyDescent="0.25">
      <c r="A35" s="164"/>
      <c r="B35" s="165"/>
      <c r="C35" s="166"/>
      <c r="D35" s="127" t="str">
        <f>IF(ISERROR(VLOOKUP(E6,$E$100:$F$113,2,0)),"",VLOOKUP(E6,$E$100:$F$113,2,0))</f>
        <v/>
      </c>
      <c r="E35" s="300"/>
      <c r="F35" s="76"/>
      <c r="G35" s="313"/>
      <c r="H35" s="314"/>
      <c r="I35" s="314"/>
      <c r="J35" s="314"/>
      <c r="K35" s="314"/>
      <c r="L35" s="314"/>
      <c r="M35" s="314"/>
      <c r="N35" s="319"/>
      <c r="O35" s="76"/>
      <c r="P35" s="129"/>
      <c r="Q35" s="130"/>
      <c r="R35" s="297"/>
      <c r="S35" s="166"/>
      <c r="T35" s="135"/>
      <c r="U35" s="146"/>
      <c r="V35" s="9"/>
      <c r="W35" s="9"/>
      <c r="X35" s="9"/>
      <c r="Y35" s="9"/>
      <c r="Z35" s="9"/>
      <c r="AA35" s="9"/>
      <c r="AB35" s="9"/>
      <c r="AC35" s="9"/>
      <c r="AD35" s="9"/>
      <c r="AE35" s="9"/>
      <c r="AF35" s="9"/>
      <c r="AG35" s="9"/>
      <c r="AH35" s="9"/>
      <c r="AI35" s="9"/>
      <c r="AJ35" s="9"/>
      <c r="AK35" s="9"/>
      <c r="AL35" s="9"/>
      <c r="AM35" s="9"/>
      <c r="AN35" s="9"/>
      <c r="AO35" s="9"/>
      <c r="AP35" s="9"/>
      <c r="AQ35" s="9"/>
      <c r="AR35" s="9"/>
      <c r="AS35" s="9"/>
      <c r="AT35" s="9"/>
    </row>
    <row r="36" spans="1:46" s="56" customFormat="1" ht="42" customHeight="1" x14ac:dyDescent="0.25">
      <c r="A36" s="167"/>
      <c r="B36" s="168"/>
      <c r="C36" s="169"/>
      <c r="D36" s="127"/>
      <c r="E36" s="301"/>
      <c r="F36" s="76"/>
      <c r="G36" s="315"/>
      <c r="H36" s="316"/>
      <c r="I36" s="316"/>
      <c r="J36" s="316"/>
      <c r="K36" s="316"/>
      <c r="L36" s="316"/>
      <c r="M36" s="316"/>
      <c r="N36" s="320"/>
      <c r="O36" s="76"/>
      <c r="P36" s="131"/>
      <c r="Q36" s="132"/>
      <c r="R36" s="298"/>
      <c r="S36" s="169"/>
      <c r="T36" s="136"/>
      <c r="U36" s="147"/>
      <c r="V36" s="9"/>
      <c r="W36" s="9"/>
      <c r="X36" s="9"/>
      <c r="Y36" s="9"/>
      <c r="Z36" s="9"/>
      <c r="AA36" s="9"/>
      <c r="AB36" s="9"/>
      <c r="AC36" s="9"/>
      <c r="AD36" s="9"/>
      <c r="AE36" s="9"/>
      <c r="AF36" s="9"/>
      <c r="AG36" s="9"/>
      <c r="AH36" s="9"/>
      <c r="AI36" s="9"/>
      <c r="AJ36" s="9"/>
      <c r="AK36" s="9"/>
      <c r="AL36" s="9"/>
      <c r="AM36" s="9"/>
      <c r="AN36" s="9"/>
      <c r="AO36" s="9"/>
      <c r="AP36" s="9"/>
      <c r="AQ36" s="9"/>
      <c r="AR36" s="9"/>
      <c r="AS36" s="9"/>
      <c r="AT36" s="9"/>
    </row>
    <row r="37" spans="1:46" s="56" customFormat="1" ht="42" customHeight="1" thickBot="1" x14ac:dyDescent="0.3">
      <c r="A37" s="170"/>
      <c r="B37" s="171"/>
      <c r="C37" s="172"/>
      <c r="D37" s="128"/>
      <c r="E37" s="302"/>
      <c r="F37" s="76"/>
      <c r="G37" s="317"/>
      <c r="H37" s="318"/>
      <c r="I37" s="318"/>
      <c r="J37" s="318"/>
      <c r="K37" s="318"/>
      <c r="L37" s="318"/>
      <c r="M37" s="318"/>
      <c r="N37" s="321"/>
      <c r="O37" s="76"/>
      <c r="P37" s="133"/>
      <c r="Q37" s="134"/>
      <c r="R37" s="299"/>
      <c r="S37" s="172"/>
      <c r="T37" s="137"/>
      <c r="U37" s="148"/>
      <c r="V37" s="9"/>
      <c r="W37" s="9"/>
      <c r="X37" s="9"/>
      <c r="Y37" s="9"/>
      <c r="Z37" s="9"/>
      <c r="AA37" s="9"/>
      <c r="AB37" s="9"/>
      <c r="AC37" s="9"/>
      <c r="AD37" s="9"/>
      <c r="AE37" s="9"/>
      <c r="AF37" s="9"/>
      <c r="AG37" s="9"/>
      <c r="AH37" s="9"/>
      <c r="AI37" s="9"/>
      <c r="AJ37" s="9"/>
      <c r="AK37" s="9"/>
      <c r="AL37" s="9"/>
      <c r="AM37" s="9"/>
      <c r="AN37" s="9"/>
      <c r="AO37" s="9"/>
      <c r="AP37" s="9"/>
      <c r="AQ37" s="9"/>
      <c r="AR37" s="9"/>
      <c r="AS37" s="9"/>
      <c r="AT37" s="9"/>
    </row>
    <row r="38" spans="1:46" s="62" customFormat="1" ht="16.5" thickBot="1" x14ac:dyDescent="0.3">
      <c r="A38" s="59"/>
      <c r="B38" s="60"/>
      <c r="C38" s="60"/>
      <c r="D38" s="60"/>
      <c r="E38" s="60"/>
      <c r="F38" s="60"/>
      <c r="G38" s="60"/>
      <c r="H38" s="60"/>
      <c r="I38" s="60"/>
      <c r="J38" s="60"/>
      <c r="K38" s="60"/>
      <c r="L38" s="60"/>
      <c r="M38" s="60"/>
      <c r="N38" s="60"/>
      <c r="O38" s="60"/>
      <c r="P38" s="60"/>
      <c r="Q38" s="60"/>
      <c r="R38" s="60"/>
      <c r="S38" s="60"/>
      <c r="T38" s="60"/>
      <c r="U38" s="61"/>
    </row>
    <row r="40" spans="1:46" s="83" customFormat="1" ht="18.75" hidden="1" customHeight="1" thickBot="1" x14ac:dyDescent="0.3">
      <c r="B40" s="84"/>
      <c r="C40" s="84"/>
      <c r="E40" s="85" t="s">
        <v>84</v>
      </c>
      <c r="F40" s="86" t="s">
        <v>85</v>
      </c>
      <c r="H40" s="87" t="s">
        <v>101</v>
      </c>
    </row>
    <row r="41" spans="1:46" s="83" customFormat="1" ht="38.25" hidden="1" customHeight="1" x14ac:dyDescent="0.25">
      <c r="B41" s="84"/>
      <c r="C41" s="84"/>
      <c r="E41" s="118" t="s">
        <v>159</v>
      </c>
      <c r="F41" s="119" t="s">
        <v>172</v>
      </c>
      <c r="H41" s="89" t="s">
        <v>100</v>
      </c>
      <c r="J41" s="84"/>
    </row>
    <row r="42" spans="1:46" s="83" customFormat="1" ht="76.5" hidden="1" customHeight="1" x14ac:dyDescent="0.25">
      <c r="B42" s="84"/>
      <c r="C42" s="84"/>
      <c r="E42" s="118" t="s">
        <v>160</v>
      </c>
      <c r="F42" s="119" t="s">
        <v>173</v>
      </c>
      <c r="H42" s="91" t="s">
        <v>9</v>
      </c>
      <c r="J42" s="84"/>
    </row>
    <row r="43" spans="1:46" s="83" customFormat="1" ht="63.75" hidden="1" customHeight="1" x14ac:dyDescent="0.25">
      <c r="B43" s="84"/>
      <c r="C43" s="84"/>
      <c r="E43" s="118" t="s">
        <v>161</v>
      </c>
      <c r="F43" s="119" t="s">
        <v>174</v>
      </c>
      <c r="H43" s="91" t="s">
        <v>10</v>
      </c>
      <c r="J43" s="84"/>
    </row>
    <row r="44" spans="1:46" s="83" customFormat="1" ht="89.25" hidden="1" customHeight="1" x14ac:dyDescent="0.25">
      <c r="B44" s="84"/>
      <c r="C44" s="84"/>
      <c r="E44" s="118" t="s">
        <v>162</v>
      </c>
      <c r="F44" s="119" t="s">
        <v>175</v>
      </c>
      <c r="H44" s="91" t="s">
        <v>11</v>
      </c>
      <c r="J44" s="84"/>
    </row>
    <row r="45" spans="1:46" s="83" customFormat="1" ht="76.5" hidden="1" customHeight="1" x14ac:dyDescent="0.25">
      <c r="B45" s="84"/>
      <c r="C45" s="84"/>
      <c r="E45" s="118" t="s">
        <v>163</v>
      </c>
      <c r="F45" s="119" t="s">
        <v>176</v>
      </c>
      <c r="H45" s="91" t="s">
        <v>12</v>
      </c>
      <c r="J45" s="84"/>
    </row>
    <row r="46" spans="1:46" s="83" customFormat="1" ht="51" hidden="1" customHeight="1" x14ac:dyDescent="0.25">
      <c r="B46" s="84"/>
      <c r="C46" s="84"/>
      <c r="E46" s="118" t="s">
        <v>164</v>
      </c>
      <c r="F46" s="119" t="s">
        <v>177</v>
      </c>
      <c r="H46" s="91" t="s">
        <v>13</v>
      </c>
      <c r="J46" s="84"/>
    </row>
    <row r="47" spans="1:46" s="83" customFormat="1" ht="76.5" hidden="1" customHeight="1" x14ac:dyDescent="0.25">
      <c r="B47" s="84"/>
      <c r="C47" s="84"/>
      <c r="E47" s="118" t="s">
        <v>165</v>
      </c>
      <c r="F47" s="119" t="s">
        <v>178</v>
      </c>
      <c r="H47" s="91" t="s">
        <v>14</v>
      </c>
      <c r="J47" s="84"/>
    </row>
    <row r="48" spans="1:46" s="83" customFormat="1" ht="76.5" hidden="1" customHeight="1" x14ac:dyDescent="0.25">
      <c r="B48" s="84"/>
      <c r="C48" s="84"/>
      <c r="E48" s="118" t="s">
        <v>166</v>
      </c>
      <c r="F48" s="119" t="s">
        <v>179</v>
      </c>
      <c r="H48" s="91" t="s">
        <v>15</v>
      </c>
      <c r="J48" s="84"/>
    </row>
    <row r="49" spans="2:10" s="83" customFormat="1" ht="63.75" hidden="1" customHeight="1" x14ac:dyDescent="0.25">
      <c r="B49" s="84"/>
      <c r="C49" s="84"/>
      <c r="E49" s="118" t="s">
        <v>167</v>
      </c>
      <c r="F49" s="119" t="s">
        <v>180</v>
      </c>
      <c r="H49" s="91" t="s">
        <v>16</v>
      </c>
      <c r="J49" s="84"/>
    </row>
    <row r="50" spans="2:10" s="83" customFormat="1" ht="51" hidden="1" customHeight="1" x14ac:dyDescent="0.25">
      <c r="B50" s="84"/>
      <c r="C50" s="84"/>
      <c r="E50" s="118" t="s">
        <v>168</v>
      </c>
      <c r="F50" s="119" t="s">
        <v>181</v>
      </c>
      <c r="H50" s="91" t="s">
        <v>17</v>
      </c>
      <c r="J50" s="84"/>
    </row>
    <row r="51" spans="2:10" s="83" customFormat="1" ht="25.5" hidden="1" customHeight="1" x14ac:dyDescent="0.25">
      <c r="B51" s="84"/>
      <c r="C51" s="84"/>
      <c r="E51" s="118" t="s">
        <v>169</v>
      </c>
      <c r="F51" s="119" t="s">
        <v>182</v>
      </c>
      <c r="H51" s="91" t="s">
        <v>18</v>
      </c>
      <c r="J51" s="84"/>
    </row>
    <row r="52" spans="2:10" s="83" customFormat="1" ht="26.25" hidden="1" customHeight="1" thickBot="1" x14ac:dyDescent="0.3">
      <c r="B52" s="84"/>
      <c r="C52" s="84"/>
      <c r="E52" s="118" t="s">
        <v>170</v>
      </c>
      <c r="F52" s="119" t="s">
        <v>183</v>
      </c>
      <c r="H52" s="92" t="s">
        <v>19</v>
      </c>
      <c r="J52" s="84"/>
    </row>
    <row r="53" spans="2:10" s="83" customFormat="1" ht="18" hidden="1" customHeight="1" x14ac:dyDescent="0.25">
      <c r="B53" s="84"/>
      <c r="C53" s="84"/>
      <c r="E53" s="118" t="s">
        <v>171</v>
      </c>
      <c r="F53" s="119" t="s">
        <v>184</v>
      </c>
      <c r="J53" s="84"/>
    </row>
    <row r="54" spans="2:10" s="83" customFormat="1" ht="18" hidden="1" customHeight="1" x14ac:dyDescent="0.25">
      <c r="B54" s="84"/>
      <c r="C54" s="84"/>
      <c r="E54" s="118" t="s">
        <v>185</v>
      </c>
      <c r="F54" s="119" t="s">
        <v>140</v>
      </c>
      <c r="J54" s="84"/>
    </row>
    <row r="55" spans="2:10" s="83" customFormat="1" ht="18" hidden="1" customHeight="1" x14ac:dyDescent="0.25">
      <c r="B55" s="84"/>
      <c r="C55" s="84"/>
      <c r="E55" s="118" t="s">
        <v>186</v>
      </c>
      <c r="F55" s="119" t="s">
        <v>140</v>
      </c>
      <c r="J55" s="84"/>
    </row>
    <row r="56" spans="2:10" s="83" customFormat="1" ht="39" hidden="1" customHeight="1" x14ac:dyDescent="0.25">
      <c r="B56" s="84"/>
      <c r="C56" s="84"/>
      <c r="E56" s="122" t="s">
        <v>187</v>
      </c>
      <c r="F56" s="123" t="s">
        <v>140</v>
      </c>
      <c r="J56" s="84"/>
    </row>
    <row r="57" spans="2:10" s="83" customFormat="1" ht="18.75" hidden="1" customHeight="1" thickBot="1" x14ac:dyDescent="0.3">
      <c r="B57" s="84"/>
      <c r="C57" s="84"/>
      <c r="E57" s="120" t="s">
        <v>97</v>
      </c>
      <c r="F57" s="121"/>
      <c r="J57" s="84"/>
    </row>
    <row r="58" spans="2:10" s="83" customFormat="1" ht="18" hidden="1" customHeight="1" x14ac:dyDescent="0.25">
      <c r="B58" s="84"/>
      <c r="C58" s="84"/>
      <c r="J58" s="84"/>
    </row>
    <row r="59" spans="2:10" s="83" customFormat="1" ht="18" hidden="1" customHeight="1" x14ac:dyDescent="0.25">
      <c r="B59" s="84"/>
      <c r="C59" s="84"/>
      <c r="J59" s="84"/>
    </row>
    <row r="60" spans="2:10" s="83" customFormat="1" ht="18.75" hidden="1" customHeight="1" thickBot="1" x14ac:dyDescent="0.3">
      <c r="B60" s="84"/>
      <c r="C60" s="84"/>
      <c r="J60" s="84"/>
    </row>
    <row r="61" spans="2:10" s="83" customFormat="1" ht="18" hidden="1" customHeight="1" x14ac:dyDescent="0.25">
      <c r="B61" s="84"/>
      <c r="C61" s="84"/>
      <c r="E61" s="144" t="s">
        <v>50</v>
      </c>
      <c r="F61" s="145"/>
      <c r="J61" s="84"/>
    </row>
    <row r="62" spans="2:10" s="83" customFormat="1" ht="18.75" hidden="1" customHeight="1" thickBot="1" x14ac:dyDescent="0.3">
      <c r="B62" s="84"/>
      <c r="C62" s="84"/>
      <c r="E62" s="154" t="s">
        <v>51</v>
      </c>
      <c r="F62" s="155"/>
      <c r="J62" s="84"/>
    </row>
    <row r="63" spans="2:10" s="83" customFormat="1" ht="26.25" hidden="1" customHeight="1" x14ac:dyDescent="0.25">
      <c r="B63" s="84"/>
      <c r="C63" s="84"/>
      <c r="E63" s="93" t="s">
        <v>52</v>
      </c>
      <c r="F63" s="94" t="s">
        <v>53</v>
      </c>
      <c r="J63" s="84"/>
    </row>
    <row r="64" spans="2:10" s="83" customFormat="1" ht="18" hidden="1" customHeight="1" x14ac:dyDescent="0.25">
      <c r="B64" s="84"/>
      <c r="C64" s="84"/>
      <c r="E64" s="95" t="s">
        <v>54</v>
      </c>
      <c r="F64" s="96" t="s">
        <v>44</v>
      </c>
      <c r="J64" s="84"/>
    </row>
    <row r="65" spans="2:10" s="83" customFormat="1" ht="18" hidden="1" customHeight="1" x14ac:dyDescent="0.25">
      <c r="B65" s="84"/>
      <c r="C65" s="84"/>
      <c r="E65" s="95" t="s">
        <v>55</v>
      </c>
      <c r="F65" s="96" t="s">
        <v>56</v>
      </c>
      <c r="J65" s="84"/>
    </row>
    <row r="66" spans="2:10" s="83" customFormat="1" ht="18" hidden="1" customHeight="1" x14ac:dyDescent="0.25">
      <c r="E66" s="95" t="s">
        <v>57</v>
      </c>
      <c r="F66" s="96" t="s">
        <v>58</v>
      </c>
      <c r="J66" s="116"/>
    </row>
    <row r="67" spans="2:10" s="83" customFormat="1" ht="18" hidden="1" customHeight="1" x14ac:dyDescent="0.25">
      <c r="E67" s="95" t="s">
        <v>59</v>
      </c>
      <c r="F67" s="96" t="s">
        <v>60</v>
      </c>
      <c r="J67" s="116"/>
    </row>
    <row r="68" spans="2:10" s="83" customFormat="1" ht="18" hidden="1" customHeight="1" x14ac:dyDescent="0.25">
      <c r="E68" s="95" t="s">
        <v>61</v>
      </c>
      <c r="F68" s="96" t="s">
        <v>43</v>
      </c>
      <c r="J68" s="116"/>
    </row>
    <row r="69" spans="2:10" s="83" customFormat="1" ht="18" hidden="1" customHeight="1" x14ac:dyDescent="0.25">
      <c r="E69" s="95" t="s">
        <v>62</v>
      </c>
      <c r="F69" s="96" t="s">
        <v>63</v>
      </c>
      <c r="J69" s="116"/>
    </row>
    <row r="70" spans="2:10" s="83" customFormat="1" ht="26.25" hidden="1" customHeight="1" x14ac:dyDescent="0.25">
      <c r="E70" s="95" t="s">
        <v>62</v>
      </c>
      <c r="F70" s="96" t="s">
        <v>64</v>
      </c>
      <c r="J70" s="116"/>
    </row>
    <row r="71" spans="2:10" s="83" customFormat="1" ht="18" hidden="1" customHeight="1" x14ac:dyDescent="0.25">
      <c r="E71" s="95" t="s">
        <v>65</v>
      </c>
      <c r="F71" s="96" t="s">
        <v>40</v>
      </c>
      <c r="J71" s="116"/>
    </row>
    <row r="72" spans="2:10" s="83" customFormat="1" ht="26.25" hidden="1" customHeight="1" x14ac:dyDescent="0.25">
      <c r="E72" s="95" t="s">
        <v>66</v>
      </c>
      <c r="F72" s="96" t="s">
        <v>67</v>
      </c>
      <c r="J72" s="116"/>
    </row>
    <row r="73" spans="2:10" s="83" customFormat="1" ht="39" hidden="1" customHeight="1" x14ac:dyDescent="0.25">
      <c r="E73" s="95" t="s">
        <v>68</v>
      </c>
      <c r="F73" s="96" t="s">
        <v>69</v>
      </c>
      <c r="J73" s="116"/>
    </row>
    <row r="74" spans="2:10" s="83" customFormat="1" ht="26.25" hidden="1" customHeight="1" x14ac:dyDescent="0.25">
      <c r="E74" s="95" t="s">
        <v>70</v>
      </c>
      <c r="F74" s="96" t="s">
        <v>71</v>
      </c>
      <c r="J74" s="116"/>
    </row>
    <row r="75" spans="2:10" s="83" customFormat="1" ht="39" hidden="1" customHeight="1" x14ac:dyDescent="0.25">
      <c r="E75" s="95" t="s">
        <v>72</v>
      </c>
      <c r="F75" s="96" t="s">
        <v>73</v>
      </c>
      <c r="J75" s="116"/>
    </row>
    <row r="76" spans="2:10" s="83" customFormat="1" ht="18.75" hidden="1" customHeight="1" thickBot="1" x14ac:dyDescent="0.3">
      <c r="E76" s="97" t="s">
        <v>74</v>
      </c>
      <c r="F76" s="98" t="s">
        <v>75</v>
      </c>
      <c r="J76" s="116"/>
    </row>
    <row r="77" spans="2:10" s="83" customFormat="1" ht="18.75" hidden="1" customHeight="1" thickBot="1" x14ac:dyDescent="0.3">
      <c r="E77" s="99"/>
      <c r="F77" s="99"/>
      <c r="J77" s="116"/>
    </row>
    <row r="78" spans="2:10" s="83" customFormat="1" ht="18" hidden="1" customHeight="1" x14ac:dyDescent="0.25">
      <c r="E78" s="144" t="s">
        <v>76</v>
      </c>
      <c r="F78" s="145"/>
      <c r="J78" s="116"/>
    </row>
    <row r="79" spans="2:10" s="83" customFormat="1" ht="18.75" hidden="1" customHeight="1" thickBot="1" x14ac:dyDescent="0.3">
      <c r="E79" s="154" t="s">
        <v>77</v>
      </c>
      <c r="F79" s="155"/>
      <c r="J79" s="116"/>
    </row>
    <row r="80" spans="2:10" s="83" customFormat="1" ht="18" hidden="1" customHeight="1" x14ac:dyDescent="0.25">
      <c r="E80" s="100">
        <v>0</v>
      </c>
      <c r="F80" s="101" t="s">
        <v>45</v>
      </c>
      <c r="J80" s="117"/>
    </row>
    <row r="81" spans="5:6" s="83" customFormat="1" ht="18" hidden="1" customHeight="1" x14ac:dyDescent="0.25">
      <c r="E81" s="102">
        <v>0</v>
      </c>
      <c r="F81" s="103" t="s">
        <v>41</v>
      </c>
    </row>
    <row r="82" spans="5:6" s="83" customFormat="1" ht="18.75" hidden="1" customHeight="1" thickBot="1" x14ac:dyDescent="0.3">
      <c r="E82" s="104">
        <v>1</v>
      </c>
      <c r="F82" s="105" t="s">
        <v>78</v>
      </c>
    </row>
    <row r="83" spans="5:6" s="83" customFormat="1" ht="18.75" hidden="1" customHeight="1" thickBot="1" x14ac:dyDescent="0.3">
      <c r="E83" s="99"/>
      <c r="F83" s="99"/>
    </row>
    <row r="84" spans="5:6" s="83" customFormat="1" ht="18" hidden="1" customHeight="1" x14ac:dyDescent="0.25">
      <c r="E84" s="144" t="s">
        <v>79</v>
      </c>
      <c r="F84" s="145"/>
    </row>
    <row r="85" spans="5:6" s="83" customFormat="1" ht="18" hidden="1" customHeight="1" x14ac:dyDescent="0.25">
      <c r="E85" s="142" t="s">
        <v>33</v>
      </c>
      <c r="F85" s="143"/>
    </row>
    <row r="86" spans="5:6" s="83" customFormat="1" ht="18" hidden="1" customHeight="1" x14ac:dyDescent="0.25">
      <c r="E86" s="106" t="s">
        <v>105</v>
      </c>
      <c r="F86" s="106" t="s">
        <v>106</v>
      </c>
    </row>
    <row r="87" spans="5:6" s="83" customFormat="1" ht="18" hidden="1" customHeight="1" x14ac:dyDescent="0.25">
      <c r="E87" s="106" t="s">
        <v>107</v>
      </c>
      <c r="F87" s="106" t="s">
        <v>6</v>
      </c>
    </row>
    <row r="88" spans="5:6" s="83" customFormat="1" ht="18" hidden="1" customHeight="1" x14ac:dyDescent="0.25">
      <c r="E88" s="106" t="s">
        <v>105</v>
      </c>
      <c r="F88" s="106" t="s">
        <v>42</v>
      </c>
    </row>
    <row r="89" spans="5:6" s="83" customFormat="1" ht="18" hidden="1" customHeight="1" x14ac:dyDescent="0.25">
      <c r="E89" s="107"/>
      <c r="F89" s="108"/>
    </row>
    <row r="90" spans="5:6" s="83" customFormat="1" ht="18.75" hidden="1" customHeight="1" thickBot="1" x14ac:dyDescent="0.3">
      <c r="E90" s="107"/>
      <c r="F90" s="108"/>
    </row>
    <row r="91" spans="5:6" s="83" customFormat="1" ht="18" hidden="1" customHeight="1" x14ac:dyDescent="0.25">
      <c r="E91" s="144" t="s">
        <v>83</v>
      </c>
      <c r="F91" s="145"/>
    </row>
    <row r="92" spans="5:6" s="83" customFormat="1" ht="18.75" hidden="1" customHeight="1" thickBot="1" x14ac:dyDescent="0.3">
      <c r="E92" s="154" t="s">
        <v>34</v>
      </c>
      <c r="F92" s="155"/>
    </row>
    <row r="93" spans="5:6" s="83" customFormat="1" ht="18" hidden="1" customHeight="1" x14ac:dyDescent="0.25">
      <c r="E93" s="109">
        <v>0</v>
      </c>
      <c r="F93" s="106" t="s">
        <v>42</v>
      </c>
    </row>
    <row r="94" spans="5:6" s="83" customFormat="1" ht="18" hidden="1" customHeight="1" x14ac:dyDescent="0.25">
      <c r="E94" s="109">
        <v>1</v>
      </c>
      <c r="F94" s="106" t="s">
        <v>80</v>
      </c>
    </row>
    <row r="95" spans="5:6" s="83" customFormat="1" ht="18" hidden="1" customHeight="1" x14ac:dyDescent="0.25">
      <c r="E95" s="109">
        <v>2</v>
      </c>
      <c r="F95" s="106" t="s">
        <v>81</v>
      </c>
    </row>
    <row r="96" spans="5:6" s="83" customFormat="1" ht="18" hidden="1" customHeight="1" x14ac:dyDescent="0.25">
      <c r="E96" s="109">
        <v>3</v>
      </c>
      <c r="F96" s="106" t="s">
        <v>82</v>
      </c>
    </row>
    <row r="97" spans="5:6" s="83" customFormat="1" ht="18" hidden="1" customHeight="1" x14ac:dyDescent="0.25"/>
    <row r="98" spans="5:6" s="83" customFormat="1" ht="18" hidden="1" customHeight="1" x14ac:dyDescent="0.25"/>
    <row r="99" spans="5:6" s="83" customFormat="1" ht="18" hidden="1" customHeight="1" thickBot="1" x14ac:dyDescent="0.3">
      <c r="E99" s="110" t="s">
        <v>154</v>
      </c>
      <c r="F99" s="110" t="s">
        <v>155</v>
      </c>
    </row>
    <row r="100" spans="5:6" s="83" customFormat="1" ht="60.75" hidden="1" customHeight="1" x14ac:dyDescent="0.25">
      <c r="E100" s="88" t="s">
        <v>87</v>
      </c>
      <c r="F100" s="111" t="s">
        <v>144</v>
      </c>
    </row>
    <row r="101" spans="5:6" s="83" customFormat="1" ht="83.25" hidden="1" customHeight="1" x14ac:dyDescent="0.25">
      <c r="E101" s="90" t="s">
        <v>88</v>
      </c>
      <c r="F101" s="112" t="s">
        <v>145</v>
      </c>
    </row>
    <row r="102" spans="5:6" s="83" customFormat="1" ht="73.5" hidden="1" customHeight="1" x14ac:dyDescent="0.25">
      <c r="E102" s="90" t="s">
        <v>89</v>
      </c>
      <c r="F102" s="112" t="s">
        <v>143</v>
      </c>
    </row>
    <row r="103" spans="5:6" s="83" customFormat="1" ht="98.25" hidden="1" customHeight="1" x14ac:dyDescent="0.25">
      <c r="E103" s="90" t="s">
        <v>90</v>
      </c>
      <c r="F103" s="112" t="s">
        <v>148</v>
      </c>
    </row>
    <row r="104" spans="5:6" s="83" customFormat="1" ht="86.25" hidden="1" customHeight="1" x14ac:dyDescent="0.25">
      <c r="E104" s="90" t="s">
        <v>91</v>
      </c>
      <c r="F104" s="112" t="s">
        <v>146</v>
      </c>
    </row>
    <row r="105" spans="5:6" s="83" customFormat="1" ht="88.5" hidden="1" customHeight="1" x14ac:dyDescent="0.25">
      <c r="E105" s="90" t="s">
        <v>92</v>
      </c>
      <c r="F105" s="112" t="s">
        <v>141</v>
      </c>
    </row>
    <row r="106" spans="5:6" s="83" customFormat="1" ht="87.75" hidden="1" customHeight="1" x14ac:dyDescent="0.25">
      <c r="E106" s="90" t="s">
        <v>93</v>
      </c>
      <c r="F106" s="112" t="s">
        <v>147</v>
      </c>
    </row>
    <row r="107" spans="5:6" s="83" customFormat="1" ht="83.25" hidden="1" customHeight="1" x14ac:dyDescent="0.25">
      <c r="E107" s="90" t="s">
        <v>94</v>
      </c>
      <c r="F107" s="112" t="s">
        <v>142</v>
      </c>
    </row>
    <row r="108" spans="5:6" s="83" customFormat="1" ht="80.25" hidden="1" customHeight="1" x14ac:dyDescent="0.25">
      <c r="E108" s="90" t="s">
        <v>95</v>
      </c>
      <c r="F108" s="112" t="s">
        <v>151</v>
      </c>
    </row>
    <row r="109" spans="5:6" s="83" customFormat="1" ht="60.75" hidden="1" customHeight="1" x14ac:dyDescent="0.25">
      <c r="E109" s="90" t="s">
        <v>96</v>
      </c>
      <c r="F109" s="113" t="s">
        <v>153</v>
      </c>
    </row>
    <row r="110" spans="5:6" s="83" customFormat="1" ht="60.75" hidden="1" customHeight="1" x14ac:dyDescent="0.25">
      <c r="E110" s="90" t="s">
        <v>0</v>
      </c>
      <c r="F110" s="112" t="s">
        <v>150</v>
      </c>
    </row>
    <row r="111" spans="5:6" s="83" customFormat="1" ht="60.75" hidden="1" customHeight="1" x14ac:dyDescent="0.25">
      <c r="E111" s="90" t="s">
        <v>132</v>
      </c>
      <c r="F111" s="112" t="s">
        <v>150</v>
      </c>
    </row>
    <row r="112" spans="5:6" s="83" customFormat="1" ht="60.75" hidden="1" customHeight="1" x14ac:dyDescent="0.25">
      <c r="E112" s="90" t="s">
        <v>133</v>
      </c>
      <c r="F112" s="112" t="s">
        <v>149</v>
      </c>
    </row>
    <row r="113" spans="5:6" s="83" customFormat="1" ht="60.75" hidden="1" customHeight="1" thickBot="1" x14ac:dyDescent="0.3">
      <c r="E113" s="114" t="s">
        <v>98</v>
      </c>
      <c r="F113" s="115" t="s">
        <v>152</v>
      </c>
    </row>
    <row r="114" spans="5:6" s="83" customFormat="1" ht="60.75" hidden="1" customHeight="1" x14ac:dyDescent="0.25"/>
    <row r="115" spans="5:6" s="83" customFormat="1" ht="60.75" hidden="1" customHeight="1" x14ac:dyDescent="0.25"/>
    <row r="116" spans="5:6" s="83" customFormat="1" ht="60.75" hidden="1" customHeight="1" x14ac:dyDescent="0.25"/>
    <row r="117" spans="5:6" s="83" customFormat="1" ht="60.75" hidden="1" customHeight="1" x14ac:dyDescent="0.25"/>
    <row r="118" spans="5:6" s="83" customFormat="1" ht="60.75" hidden="1" customHeight="1" x14ac:dyDescent="0.25"/>
    <row r="119" spans="5:6" s="83" customFormat="1" ht="60.75" hidden="1" customHeight="1" x14ac:dyDescent="0.25"/>
    <row r="120" spans="5:6" ht="60.75" hidden="1" customHeight="1" x14ac:dyDescent="0.25"/>
    <row r="121" spans="5:6" ht="60.75" hidden="1" customHeight="1" x14ac:dyDescent="0.25"/>
    <row r="122" spans="5:6" ht="60.75" hidden="1" customHeight="1" x14ac:dyDescent="0.25"/>
    <row r="123" spans="5:6" ht="60.75" hidden="1" customHeight="1" x14ac:dyDescent="0.25"/>
    <row r="124" spans="5:6" ht="60.75" hidden="1" customHeight="1" x14ac:dyDescent="0.25"/>
    <row r="125" spans="5:6" ht="60.75" hidden="1" customHeight="1" x14ac:dyDescent="0.25"/>
    <row r="126" spans="5:6" ht="60.75" hidden="1" customHeight="1" x14ac:dyDescent="0.25"/>
    <row r="127" spans="5:6" ht="60.75" hidden="1" customHeight="1" x14ac:dyDescent="0.25"/>
    <row r="128" spans="5:6" ht="60.75" hidden="1" customHeight="1" x14ac:dyDescent="0.25"/>
    <row r="129" ht="60.75" hidden="1" customHeight="1" x14ac:dyDescent="0.25"/>
    <row r="130" ht="60.75" hidden="1" customHeight="1" x14ac:dyDescent="0.25"/>
    <row r="131" ht="60.75" hidden="1" customHeight="1" x14ac:dyDescent="0.25"/>
    <row r="132" ht="60.75" hidden="1" customHeight="1" x14ac:dyDescent="0.25"/>
    <row r="133" ht="60.75" hidden="1" customHeight="1" x14ac:dyDescent="0.25"/>
    <row r="134" ht="60.75" hidden="1" customHeight="1" x14ac:dyDescent="0.25"/>
    <row r="135" ht="18" hidden="1" customHeight="1" x14ac:dyDescent="0.25"/>
    <row r="136" ht="18" hidden="1" customHeight="1" x14ac:dyDescent="0.25"/>
    <row r="137" ht="18" hidden="1" customHeight="1" x14ac:dyDescent="0.25"/>
    <row r="138" ht="18" hidden="1" customHeight="1" x14ac:dyDescent="0.25"/>
    <row r="139" ht="18" hidden="1" customHeight="1" x14ac:dyDescent="0.25"/>
    <row r="140" ht="18" hidden="1" customHeight="1" x14ac:dyDescent="0.25"/>
    <row r="141" ht="18" hidden="1" customHeight="1" x14ac:dyDescent="0.25"/>
    <row r="142" ht="18" hidden="1" customHeight="1" x14ac:dyDescent="0.25"/>
    <row r="143" ht="18" hidden="1" customHeight="1" x14ac:dyDescent="0.25"/>
    <row r="144" ht="18" hidden="1" customHeight="1" x14ac:dyDescent="0.25"/>
    <row r="145" ht="18" hidden="1" customHeight="1" x14ac:dyDescent="0.25"/>
    <row r="146" ht="18" hidden="1" customHeight="1" x14ac:dyDescent="0.25"/>
    <row r="147" ht="18" hidden="1" customHeight="1" x14ac:dyDescent="0.25"/>
    <row r="148" ht="18" hidden="1" customHeight="1" x14ac:dyDescent="0.25"/>
    <row r="149" ht="18" hidden="1" customHeight="1" x14ac:dyDescent="0.25"/>
    <row r="150" ht="18" hidden="1" customHeight="1" x14ac:dyDescent="0.25"/>
    <row r="151" ht="18" hidden="1" customHeight="1" x14ac:dyDescent="0.25"/>
    <row r="152" ht="18" hidden="1" customHeight="1" x14ac:dyDescent="0.25"/>
    <row r="153" ht="18" hidden="1" customHeight="1" x14ac:dyDescent="0.25"/>
    <row r="154" ht="18" hidden="1" customHeight="1" x14ac:dyDescent="0.25"/>
    <row r="155" ht="18" hidden="1" customHeight="1" x14ac:dyDescent="0.25"/>
    <row r="156" ht="18" hidden="1" customHeight="1" x14ac:dyDescent="0.25"/>
    <row r="157" ht="18" hidden="1" customHeight="1" x14ac:dyDescent="0.25"/>
    <row r="158" ht="18" hidden="1" customHeight="1" x14ac:dyDescent="0.25"/>
    <row r="159" ht="18" hidden="1" customHeight="1" x14ac:dyDescent="0.25"/>
    <row r="160" ht="18" hidden="1" customHeight="1" x14ac:dyDescent="0.25"/>
    <row r="161" ht="18" hidden="1" customHeight="1" x14ac:dyDescent="0.25"/>
    <row r="162" ht="18" hidden="1" customHeight="1" x14ac:dyDescent="0.25"/>
    <row r="163" ht="18" hidden="1" customHeight="1" x14ac:dyDescent="0.25"/>
    <row r="164" ht="18" hidden="1" customHeight="1" x14ac:dyDescent="0.25"/>
    <row r="165" ht="18" hidden="1" customHeight="1" x14ac:dyDescent="0.25"/>
    <row r="166" ht="18" hidden="1" customHeight="1" x14ac:dyDescent="0.25"/>
    <row r="167" ht="18" hidden="1" customHeight="1" x14ac:dyDescent="0.25"/>
    <row r="168" ht="18" hidden="1" customHeight="1" x14ac:dyDescent="0.25"/>
    <row r="169" ht="18" hidden="1" customHeight="1" x14ac:dyDescent="0.25"/>
    <row r="170" ht="18" hidden="1" customHeight="1" x14ac:dyDescent="0.25"/>
    <row r="171" ht="18" hidden="1" customHeight="1" x14ac:dyDescent="0.25"/>
    <row r="172" ht="18" hidden="1" customHeight="1" x14ac:dyDescent="0.25"/>
    <row r="173" ht="18" hidden="1" customHeight="1" x14ac:dyDescent="0.25"/>
    <row r="174" ht="18" hidden="1" customHeight="1" x14ac:dyDescent="0.25"/>
    <row r="175" ht="18" hidden="1" customHeight="1" x14ac:dyDescent="0.25"/>
    <row r="176" ht="18" hidden="1" customHeight="1" x14ac:dyDescent="0.25"/>
    <row r="177" ht="18" hidden="1" customHeight="1" x14ac:dyDescent="0.25"/>
    <row r="178" ht="18" hidden="1" customHeight="1" x14ac:dyDescent="0.25"/>
    <row r="179" ht="18" hidden="1" customHeight="1" x14ac:dyDescent="0.25"/>
    <row r="180" ht="18" hidden="1" customHeight="1" x14ac:dyDescent="0.25"/>
    <row r="181" ht="18" hidden="1" customHeight="1" x14ac:dyDescent="0.25"/>
    <row r="182" ht="18" hidden="1" customHeight="1" x14ac:dyDescent="0.25"/>
    <row r="183" ht="18" hidden="1" customHeight="1" x14ac:dyDescent="0.25"/>
    <row r="184" ht="18" hidden="1" customHeight="1" x14ac:dyDescent="0.25"/>
    <row r="185" ht="18" hidden="1" customHeight="1" x14ac:dyDescent="0.25"/>
    <row r="186" ht="18" hidden="1" customHeight="1" x14ac:dyDescent="0.25"/>
    <row r="187" ht="18" hidden="1" customHeight="1" x14ac:dyDescent="0.25"/>
    <row r="188" ht="18" hidden="1" customHeight="1" x14ac:dyDescent="0.25"/>
    <row r="189" ht="18" hidden="1" customHeight="1" x14ac:dyDescent="0.25"/>
    <row r="190" ht="18" hidden="1" customHeight="1" x14ac:dyDescent="0.25"/>
    <row r="191" ht="18" hidden="1" customHeight="1" x14ac:dyDescent="0.25"/>
    <row r="192" ht="18" hidden="1" customHeight="1" x14ac:dyDescent="0.25"/>
    <row r="193" ht="18" hidden="1" customHeight="1" x14ac:dyDescent="0.25"/>
    <row r="194" ht="18" hidden="1" customHeight="1" x14ac:dyDescent="0.25"/>
    <row r="195" ht="18" hidden="1" customHeight="1" x14ac:dyDescent="0.25"/>
    <row r="196" ht="18" hidden="1" customHeight="1" x14ac:dyDescent="0.25"/>
    <row r="197" ht="18" hidden="1" customHeight="1" x14ac:dyDescent="0.25"/>
    <row r="198" ht="18" hidden="1" customHeight="1" x14ac:dyDescent="0.25"/>
    <row r="199" ht="18" hidden="1" customHeight="1" x14ac:dyDescent="0.25"/>
    <row r="200" ht="18" hidden="1" customHeight="1" x14ac:dyDescent="0.25"/>
    <row r="201" ht="18" hidden="1" customHeight="1" x14ac:dyDescent="0.25"/>
    <row r="202" ht="18" hidden="1" customHeight="1" x14ac:dyDescent="0.25"/>
    <row r="203" ht="18" hidden="1" customHeight="1" x14ac:dyDescent="0.25"/>
    <row r="204" ht="18" hidden="1" customHeight="1" x14ac:dyDescent="0.25"/>
    <row r="205" ht="18" hidden="1" customHeight="1" x14ac:dyDescent="0.25"/>
    <row r="206" ht="18" hidden="1" customHeight="1" x14ac:dyDescent="0.25"/>
    <row r="207" ht="18" hidden="1" customHeight="1" x14ac:dyDescent="0.25"/>
    <row r="208" ht="18" hidden="1" customHeight="1" x14ac:dyDescent="0.25"/>
    <row r="209" ht="18" hidden="1" customHeight="1" x14ac:dyDescent="0.25"/>
    <row r="210" ht="18" hidden="1" customHeight="1" x14ac:dyDescent="0.25"/>
    <row r="211" ht="18" hidden="1" customHeight="1" x14ac:dyDescent="0.25"/>
    <row r="212" ht="18" hidden="1"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sheetData>
  <mergeCells count="130">
    <mergeCell ref="S18:U19"/>
    <mergeCell ref="S20:U20"/>
    <mergeCell ref="S21:U21"/>
    <mergeCell ref="S22:U22"/>
    <mergeCell ref="A24:U24"/>
    <mergeCell ref="G34:H34"/>
    <mergeCell ref="G35:H35"/>
    <mergeCell ref="G36:H36"/>
    <mergeCell ref="G37:H37"/>
    <mergeCell ref="I34:K34"/>
    <mergeCell ref="I35:K35"/>
    <mergeCell ref="I36:K36"/>
    <mergeCell ref="I37:K37"/>
    <mergeCell ref="L35:N35"/>
    <mergeCell ref="L36:N36"/>
    <mergeCell ref="L37:N37"/>
    <mergeCell ref="R27:S27"/>
    <mergeCell ref="L34:N34"/>
    <mergeCell ref="G33:N33"/>
    <mergeCell ref="U33:U34"/>
    <mergeCell ref="P33:T33"/>
    <mergeCell ref="G21:I21"/>
    <mergeCell ref="E25:M25"/>
    <mergeCell ref="C29:C30"/>
    <mergeCell ref="A34:C34"/>
    <mergeCell ref="B19:C19"/>
    <mergeCell ref="B20:C20"/>
    <mergeCell ref="B21:C21"/>
    <mergeCell ref="E28:M28"/>
    <mergeCell ref="D20:E20"/>
    <mergeCell ref="G20:I20"/>
    <mergeCell ref="K20:L20"/>
    <mergeCell ref="M20:P20"/>
    <mergeCell ref="P34:Q34"/>
    <mergeCell ref="Q21:R21"/>
    <mergeCell ref="A18:A19"/>
    <mergeCell ref="B18:E18"/>
    <mergeCell ref="F18:I18"/>
    <mergeCell ref="J18:J19"/>
    <mergeCell ref="K18:L19"/>
    <mergeCell ref="M18:P19"/>
    <mergeCell ref="D19:E19"/>
    <mergeCell ref="Q18:R19"/>
    <mergeCell ref="K21:L21"/>
    <mergeCell ref="Q20:R20"/>
    <mergeCell ref="A1:D3"/>
    <mergeCell ref="A7:D7"/>
    <mergeCell ref="A6:D6"/>
    <mergeCell ref="E7:I7"/>
    <mergeCell ref="E6:L6"/>
    <mergeCell ref="A10:D10"/>
    <mergeCell ref="E1:U1"/>
    <mergeCell ref="E2:U2"/>
    <mergeCell ref="A8:U8"/>
    <mergeCell ref="L10:N12"/>
    <mergeCell ref="G10:I10"/>
    <mergeCell ref="G12:I12"/>
    <mergeCell ref="A12:D12"/>
    <mergeCell ref="A5:M5"/>
    <mergeCell ref="E3:K3"/>
    <mergeCell ref="M6:U6"/>
    <mergeCell ref="J7:U7"/>
    <mergeCell ref="E14:U14"/>
    <mergeCell ref="E16:S16"/>
    <mergeCell ref="A14:D14"/>
    <mergeCell ref="G19:I19"/>
    <mergeCell ref="A16:D16"/>
    <mergeCell ref="E92:F92"/>
    <mergeCell ref="T29:T30"/>
    <mergeCell ref="A32:S32"/>
    <mergeCell ref="U29:U30"/>
    <mergeCell ref="S29:S30"/>
    <mergeCell ref="M29:M30"/>
    <mergeCell ref="N29:N30"/>
    <mergeCell ref="O29:O30"/>
    <mergeCell ref="P29:P30"/>
    <mergeCell ref="Q29:Q30"/>
    <mergeCell ref="R29:R30"/>
    <mergeCell ref="A29:A30"/>
    <mergeCell ref="D29:D30"/>
    <mergeCell ref="G29:G30"/>
    <mergeCell ref="H29:H30"/>
    <mergeCell ref="I29:I30"/>
    <mergeCell ref="K29:K30"/>
    <mergeCell ref="B29:B30"/>
    <mergeCell ref="J29:J30"/>
    <mergeCell ref="AU28:AV30"/>
    <mergeCell ref="E61:F61"/>
    <mergeCell ref="Q22:R22"/>
    <mergeCell ref="V27:AS27"/>
    <mergeCell ref="V28:W28"/>
    <mergeCell ref="X28:Y28"/>
    <mergeCell ref="Z28:AA28"/>
    <mergeCell ref="AB28:AC28"/>
    <mergeCell ref="AD28:AE28"/>
    <mergeCell ref="AF28:AG28"/>
    <mergeCell ref="AH28:AI28"/>
    <mergeCell ref="AJ28:AK28"/>
    <mergeCell ref="AL28:AM28"/>
    <mergeCell ref="AN28:AO28"/>
    <mergeCell ref="AP28:AQ28"/>
    <mergeCell ref="A22:L22"/>
    <mergeCell ref="L29:L30"/>
    <mergeCell ref="AR28:AS28"/>
    <mergeCell ref="R35:S37"/>
    <mergeCell ref="E35:E37"/>
    <mergeCell ref="M21:P21"/>
    <mergeCell ref="M22:P22"/>
    <mergeCell ref="D35:D37"/>
    <mergeCell ref="P35:Q37"/>
    <mergeCell ref="T35:T37"/>
    <mergeCell ref="E29:F30"/>
    <mergeCell ref="E85:F85"/>
    <mergeCell ref="E91:F91"/>
    <mergeCell ref="U35:U37"/>
    <mergeCell ref="A25:D25"/>
    <mergeCell ref="A26:D27"/>
    <mergeCell ref="P25:Q25"/>
    <mergeCell ref="E62:F62"/>
    <mergeCell ref="E78:F78"/>
    <mergeCell ref="E79:F79"/>
    <mergeCell ref="E84:F84"/>
    <mergeCell ref="E26:M27"/>
    <mergeCell ref="A28:D28"/>
    <mergeCell ref="A35:C37"/>
    <mergeCell ref="A33:E33"/>
    <mergeCell ref="E31:F31"/>
    <mergeCell ref="R34:S34"/>
    <mergeCell ref="P26:Q27"/>
    <mergeCell ref="D21:E21"/>
  </mergeCells>
  <conditionalFormatting sqref="E6:L6 E7:I7 E16">
    <cfRule type="cellIs" dxfId="25" priority="39" operator="greaterThan">
      <formula>0</formula>
    </cfRule>
  </conditionalFormatting>
  <conditionalFormatting sqref="E10">
    <cfRule type="cellIs" dxfId="24" priority="36" operator="greaterThan">
      <formula>0</formula>
    </cfRule>
  </conditionalFormatting>
  <conditionalFormatting sqref="E12">
    <cfRule type="cellIs" dxfId="23" priority="34" operator="greaterThan">
      <formula>0</formula>
    </cfRule>
  </conditionalFormatting>
  <conditionalFormatting sqref="J10">
    <cfRule type="cellIs" dxfId="22" priority="32" operator="greaterThan">
      <formula>0</formula>
    </cfRule>
  </conditionalFormatting>
  <conditionalFormatting sqref="J12">
    <cfRule type="cellIs" dxfId="21" priority="31" operator="greaterThan">
      <formula>0</formula>
    </cfRule>
  </conditionalFormatting>
  <conditionalFormatting sqref="P10">
    <cfRule type="cellIs" dxfId="20" priority="27" operator="greaterThan">
      <formula>0</formula>
    </cfRule>
  </conditionalFormatting>
  <conditionalFormatting sqref="P12">
    <cfRule type="cellIs" dxfId="19" priority="26" operator="greaterThan">
      <formula>0</formula>
    </cfRule>
  </conditionalFormatting>
  <conditionalFormatting sqref="G35 E28:M28">
    <cfRule type="cellIs" dxfId="18" priority="23" operator="greaterThan">
      <formula>1</formula>
    </cfRule>
  </conditionalFormatting>
  <conditionalFormatting sqref="A35 D35:D37">
    <cfRule type="cellIs" dxfId="17" priority="24" operator="greaterThan">
      <formula>1</formula>
    </cfRule>
  </conditionalFormatting>
  <conditionalFormatting sqref="R25">
    <cfRule type="cellIs" dxfId="16" priority="18" operator="greaterThan">
      <formula>1</formula>
    </cfRule>
  </conditionalFormatting>
  <conditionalFormatting sqref="P35 R35">
    <cfRule type="cellIs" dxfId="15" priority="21" operator="greaterThan">
      <formula>1</formula>
    </cfRule>
  </conditionalFormatting>
  <conditionalFormatting sqref="E25">
    <cfRule type="cellIs" dxfId="14" priority="20" operator="greaterThan">
      <formula>0</formula>
    </cfRule>
  </conditionalFormatting>
  <conditionalFormatting sqref="E26">
    <cfRule type="cellIs" dxfId="13" priority="19" operator="greaterThan">
      <formula>1</formula>
    </cfRule>
  </conditionalFormatting>
  <conditionalFormatting sqref="E14">
    <cfRule type="cellIs" dxfId="12" priority="15" operator="greaterThan">
      <formula>0</formula>
    </cfRule>
  </conditionalFormatting>
  <conditionalFormatting sqref="L3">
    <cfRule type="cellIs" dxfId="11" priority="13" operator="greaterThan">
      <formula>0</formula>
    </cfRule>
  </conditionalFormatting>
  <conditionalFormatting sqref="U16">
    <cfRule type="cellIs" dxfId="10" priority="11" operator="greaterThan">
      <formula>0</formula>
    </cfRule>
  </conditionalFormatting>
  <conditionalFormatting sqref="G36">
    <cfRule type="cellIs" dxfId="9" priority="10" operator="greaterThan">
      <formula>1</formula>
    </cfRule>
  </conditionalFormatting>
  <conditionalFormatting sqref="G37">
    <cfRule type="cellIs" dxfId="8" priority="9" operator="greaterThan">
      <formula>1</formula>
    </cfRule>
  </conditionalFormatting>
  <conditionalFormatting sqref="I35">
    <cfRule type="cellIs" dxfId="7" priority="8" operator="greaterThan">
      <formula>1</formula>
    </cfRule>
  </conditionalFormatting>
  <conditionalFormatting sqref="I36">
    <cfRule type="cellIs" dxfId="6" priority="7" operator="greaterThan">
      <formula>1</formula>
    </cfRule>
  </conditionalFormatting>
  <conditionalFormatting sqref="I37">
    <cfRule type="cellIs" dxfId="5" priority="6" operator="greaterThan">
      <formula>1</formula>
    </cfRule>
  </conditionalFormatting>
  <conditionalFormatting sqref="L35">
    <cfRule type="cellIs" dxfId="4" priority="5" operator="greaterThan">
      <formula>1</formula>
    </cfRule>
  </conditionalFormatting>
  <conditionalFormatting sqref="L36">
    <cfRule type="cellIs" dxfId="3" priority="4" operator="greaterThan">
      <formula>1</formula>
    </cfRule>
  </conditionalFormatting>
  <conditionalFormatting sqref="L37">
    <cfRule type="cellIs" dxfId="2" priority="3" operator="greaterThan">
      <formula>1</formula>
    </cfRule>
  </conditionalFormatting>
  <conditionalFormatting sqref="R27">
    <cfRule type="cellIs" dxfId="1" priority="2" operator="greaterThan">
      <formula>0</formula>
    </cfRule>
  </conditionalFormatting>
  <conditionalFormatting sqref="T27">
    <cfRule type="cellIs" dxfId="0" priority="1" operator="greaterThan">
      <formula>0</formula>
    </cfRule>
  </conditionalFormatting>
  <dataValidations xWindow="527" yWindow="490" count="65">
    <dataValidation type="list" allowBlank="1" showInputMessage="1" showErrorMessage="1" errorTitle="Seleccione" error="Despliegue la flecha y seleccione la opción que aplique." promptTitle="Seleccione" prompt="Despliegue la flecha y seleccione la opción " sqref="E10 P10 J10 J12 P12">
      <formula1>"SI,N0"</formula1>
    </dataValidation>
    <dataValidation allowBlank="1" showInputMessage="1" showErrorMessage="1" promptTitle="Nombre de quien elabora el PAA" prompt="Registre el nombre de quien elabora la solicitud de modificación del Plan Anual de Adquisiciones." sqref="A35"/>
    <dataValidation allowBlank="1" showInputMessage="1" showErrorMessage="1" promptTitle="Quien aprueba modificación PAA" prompt="Registre el nombre de quien aprueba la solicitud de modificación al  Plan Anual de Adquisiciones." sqref="P35"/>
    <dataValidation allowBlank="1" showInputMessage="1" showErrorMessage="1" promptTitle="Cargo quien aprueba" prompt="Registre el cargo de quien aprueba la solicitud de propuesta a la modificación del  Plan Anual de adquisiciones de acuerdo con el nombre registrado en la celda anterior" sqref="R35"/>
    <dataValidation allowBlank="1" showInputMessage="1" showErrorMessage="1" promptTitle="Cargo quien elabora" prompt="Esta celda se diligencia automaticamente al seleccionar en el encabezado del formato el área responsable de la formulación " sqref="D35:D37"/>
    <dataValidation allowBlank="1" showInputMessage="1" showErrorMessage="1" promptTitle="Nombre quien revisa" prompt="Registre el nombre o nombres de quienes revisan la solicitud de modificación de el Plan Anual de adquisiciones." sqref="G35:G37"/>
    <dataValidation allowBlank="1" showInputMessage="1" showErrorMessage="1" promptTitle="Cargo quien revisa" prompt="Registre el cargo de quien revisa la solicitud de modificación del Plan Anual de adquisiciones, de acuerdo con el nombre registrado en la celda anterior" sqref="I35:I37"/>
    <dataValidation allowBlank="1" showInputMessage="1" showErrorMessage="1" promptTitle="Cargo" prompt="Seleecione el cargo responsable de la administración de los rubros " sqref="GZ34 QV34 AAR34 AKN34 AUJ34 BEF34 BOB34 BXX34 CHT34 CRP34 DBL34 DLH34 DVD34 EEZ34 EOV34 EYR34 FIN34 FSJ34 GCF34 GMB34 GVX34 HFT34 HPP34 HZL34 IJH34 ITD34 JCZ34 JMV34 JWR34 KGN34 KQJ34 LAF34 LKB34 LTX34 MDT34 MNP34 MXL34 NHH34 NRD34 OAZ34 OKV34 OUR34 PEN34 POJ34 PYF34 QIB34 QRX34 RBT34 RLP34 RVL34 SFH34 SPD34 SYZ34 TIV34 TSR34 UCN34 UMJ34 UWF34 VGB34 VPX34 VZT34 WJP34 WTL34"/>
    <dataValidation type="list" allowBlank="1" showInputMessage="1" showErrorMessage="1" errorTitle="Selecccione" error="Despliegue la flecha y seleccione &quot;X&quot;  si el producto y la meta NO se encuentra incluido en el plan de acción." sqref="T27">
      <formula1>"X"</formula1>
    </dataValidation>
    <dataValidation type="list" allowBlank="1" showInputMessage="1" showErrorMessage="1" errorTitle="Seleccione" error="Despliegue la flecha y seleccione &quot;X&quot;  si el producto y la meta se encuentra incluido en el plan de acción." sqref="R27">
      <formula1>"X"</formula1>
    </dataValidation>
    <dataValidation allowBlank="1" showInputMessage="1" showErrorMessage="1" promptTitle="Selecccione" prompt="Despliegue la flecha y seleccione &quot;X&quot;  si el producto y la meta NO se encuentra incluido en el plan de acción." sqref="T26"/>
    <dataValidation allowBlank="1" showInputMessage="1" showErrorMessage="1" promptTitle="Seleccione" prompt="Despliegue la flecha y seleccione &quot;X&quot;  si el producto y la meta se encuentra incluido en el plan de acción." sqref="R26"/>
    <dataValidation type="whole" allowBlank="1" showInputMessage="1" showErrorMessage="1" errorTitle="Meta de producto" error="Registre en formato número, la meta que le corresponde al producto registrado" promptTitle="Meta del Producto" prompt="Registre en formato número, la meta que le corresponde al producto registrado" sqref="R25">
      <formula1>1</formula1>
      <formula2>100000000000</formula2>
    </dataValidation>
    <dataValidation allowBlank="1" showInputMessage="1" showErrorMessage="1" promptTitle="Producto - proyecto de inversión" prompt="Registre el producto que hace parte del objetivo seleccionado y para el cual se requieren las contrataciones a relacionar." sqref="E26"/>
    <dataValidation allowBlank="1" showInputMessage="1" showErrorMessage="1" promptTitle="Objetivo específico" prompt="Registre el nombre del objetivo especifico registrado en el proyecto de inversión." sqref="E25"/>
    <dataValidation allowBlank="1" showInputMessage="1" showErrorMessage="1" promptTitle="Consecutivo" prompt="Registre en formato Número de manera consecutiva ascendente." sqref="A18:A19 A29:A30"/>
    <dataValidation type="whole" allowBlank="1" showInputMessage="1" showErrorMessage="1" errorTitle="Consecutivo" error="Registre en formato Número de manera consecutiva ascendente." sqref="A20:A21">
      <formula1>1</formula1>
      <formula2>100</formula2>
    </dataValidation>
    <dataValidation allowBlank="1" showInputMessage="1" showErrorMessage="1" prompt="Esta información debe coincidir con la registrada en el formato de PAA a modificar" sqref="B18:E18"/>
    <dataValidation allowBlank="1" showInputMessage="1" showErrorMessage="1" promptTitle="No. Actividad" prompt="Registre el No. de la actividad del PAA que requiere modificación " sqref="B19"/>
    <dataValidation allowBlank="1" showInputMessage="1" showErrorMessage="1" promptTitle="No. Item" prompt="Registre el Número del Item del PAA del proyecto de inversión o rubro que requiere ser modificado" sqref="F19"/>
    <dataValidation allowBlank="1" showInputMessage="1" showErrorMessage="1" promptTitle="Fuente de los recursos" prompt="Registre la fuente de recursos del PAA del proyecto o rubro de funcionamiento que se requiere modificar." sqref="J18:J19"/>
    <dataValidation allowBlank="1" showInputMessage="1" showErrorMessage="1" promptTitle="Valor vigente" prompt="Registre el valor vigente del PAA del proyecto o rubro de funcionamiento que se requiere modificar." sqref="K18:L19"/>
    <dataValidation allowBlank="1" showInputMessage="1" showErrorMessage="1" promptTitle="Adición" prompt="Registre en formato números el valor a adicionar " sqref="M18:P19"/>
    <dataValidation allowBlank="1" showInputMessage="1" showErrorMessage="1" promptTitle="Reducción" prompt="Registre en formato números el valor a reducir" sqref="Q18:R19"/>
    <dataValidation allowBlank="1" showInputMessage="1" showErrorMessage="1" promptTitle="Valor estimado vigencia actual " prompt="El dato de esta columna corresponde al valor vigente mas la adición menos la recucción " sqref="S18"/>
    <dataValidation allowBlank="1" showInputMessage="1" showErrorMessage="1" promptTitle="total adiciones" prompt="Verifique que la sumatoria contemple todas las celdas que contienen valor " sqref="M22:P22"/>
    <dataValidation allowBlank="1" showInputMessage="1" showErrorMessage="1" promptTitle="Reducción" prompt="Verifique que la sumatoria contemple todas las celdas que contienen valor " sqref="Q22:R22"/>
    <dataValidation allowBlank="1" showInputMessage="1" showErrorMessage="1" promptTitle="Total valor estimado" prompt="Verifique que la sumatoria contemple todas las celdas que contienen valor " sqref="S22"/>
    <dataValidation allowBlank="1" showInputMessage="1" showErrorMessage="1" promptTitle="Códigos UNSPSC" prompt="Bienes, obras y servicios deben ser identificados con códigos UNSPSC. Se deben incluir todos los códigos que identifiquen al servicio a contratar y/o producto a adquirir, separados por punto y coma sin espacio._x000a__x000a_No se admitiran códigos terminados en 00." sqref="C29:D30"/>
    <dataValidation allowBlank="1" showInputMessage="1" showErrorMessage="1" promptTitle="Cantidad" prompt="Registre en formato número la cantidad a contratar de acuerdo a la columna anterior._x000a_" sqref="G29:G30"/>
    <dataValidation allowBlank="1" showInputMessage="1" showErrorMessage="1" promptTitle="Mes Estimado de inicio - proceso" prompt="Despliegue el listado y seleccione el mes en el que se espera la presentación de ofertas." sqref="I29"/>
    <dataValidation allowBlank="1" showInputMessage="1" showErrorMessage="1" promptTitle="Mes Estimado de inicio - proceso" prompt="Despliegue el listado y seleccione el mes en el que se espera iniciar el proceso contractual." sqref="H29"/>
    <dataValidation type="whole" allowBlank="1" showInputMessage="1" showErrorMessage="1" sqref="H41:H52">
      <formula1>1</formula1>
      <formula2>12</formula2>
    </dataValidation>
    <dataValidation type="list" allowBlank="1" showInputMessage="1" showErrorMessage="1" sqref="H31:J31">
      <formula1>mes</formula1>
    </dataValidation>
    <dataValidation allowBlank="1" showInputMessage="1" showErrorMessage="1" promptTitle="Mes de registro" prompt="Despliegue el listado y seleccione el mes en el que se espera realizar el registro del contrato" sqref="J29"/>
    <dataValidation allowBlank="1" showInputMessage="1" showErrorMessage="1" promptTitle="Duración estimada del contrato" prompt="Número de meses_x000a_Registre en número entero la duración del contrato. _x000a__x000a_Si no corresponde a meses completos, por favor aproxime al siguiente número entero." sqref="K29:K30"/>
    <dataValidation allowBlank="1" showInputMessage="1" showErrorMessage="1" promptTitle="Modalidad de selección" prompt="Despliegue la flecha y seleccione la Modalidad de selección de acuerdo con la contratación a realizar." sqref="L29:L30"/>
    <dataValidation type="list" allowBlank="1" showInputMessage="1" showErrorMessage="1" sqref="L31">
      <formula1>modal</formula1>
    </dataValidation>
    <dataValidation allowBlank="1" showInputMessage="1" showErrorMessage="1" promptTitle="Valor del contrato" prompt="Registre el valor total estimado del contrato " sqref="N29:N30"/>
    <dataValidation allowBlank="1" showInputMessage="1" showErrorMessage="1" promptTitle="Fuente_de_los_recursos" prompt="Despliegue la flecha y elija la opción de acuerdo con la fuente de los recursos._x000a_Propios - 20 Ingresos corrientes_x000a_Propios - 21 Otros recursos de tesorería_x000a_Nación 10 - Recursos Corrientes" sqref="M29:M30"/>
    <dataValidation allowBlank="1" showInputMessage="1" showErrorMessage="1" promptTitle="¿Se requieren vigencias futuras?" prompt="Despliegue la flecha y seleccione la opción &quot;SI&quot; si se requieren vigencias Futuras para financiar el objeto contractual &quot;Descripción&quot; o &quot;NO&quot; si no se requieren vigencias futuras" sqref="P29:P30"/>
    <dataValidation allowBlank="1" showInputMessage="1" showErrorMessage="1" promptTitle="Valor estimado en la vigencia" prompt="Registre el valor del contrato durante la vigencia en curso" sqref="O29:O30"/>
    <dataValidation allowBlank="1" showInputMessage="1" showErrorMessage="1" promptTitle="Correo electrónico" prompt="Registre el correo electrónico del responsable de la contratación " sqref="U29:U30"/>
    <dataValidation allowBlank="1" showInputMessage="1" showErrorMessage="1" promptTitle="Telefono del responsable" prompt="Registre el número telefónico del responsable de la contratación (sin extensión)_x000a_" sqref="T29:T30"/>
    <dataValidation allowBlank="1" showInputMessage="1" showErrorMessage="1" promptTitle="Cargo del responable" prompt="Registre el cargo del responsable de la contratación. " sqref="S29:S30"/>
    <dataValidation allowBlank="1" showInputMessage="1" showErrorMessage="1" promptTitle="Nombre del responsable" prompt="Registre el nombre completo del responsable de la contratación " sqref="R29:R30"/>
    <dataValidation allowBlank="1" showInputMessage="1" showErrorMessage="1" promptTitle="Estado de solicitud de Vigencias" prompt="Despliegue la flecha y seleccione el estado en el que se encuentra la solicitud de las vigencias futuras." sqref="Q29:Q30"/>
    <dataValidation type="list" allowBlank="1" showInputMessage="1" showErrorMessage="1" errorTitle="¿Se requieren vigencias futuras?" error="Despliegue la flecha y seleccione:_x000a_&quot;SI&quot; si se requieren vigencias Futuras para financiar el contrato_x000a_&quot;NO&quot; si no se requieren vigencias futuras; y_x000a_ N/A si no aplican las vigencias  futuras para financiar el contrato" sqref="Q31">
      <formula1>estavigencias</formula1>
    </dataValidation>
    <dataValidation allowBlank="1" showInputMessage="1" showErrorMessage="1" errorTitle="Estado Vigencias futuras" error="Despliegue la Flecha y seleccione la opción" sqref="R31"/>
    <dataValidation allowBlank="1" showInputMessage="1" showErrorMessage="1" promptTitle="Registro compromisos-obligacione" prompt="Registre en formato número en los meses que corresponda,  los compromisos y obligaciones que se adquieren con la contratación._x000a__x000a_La sumatoria de las celdas de compromisos y obligaciones deben ser iguales a el valor estimado para la vigencia actual. " sqref="V27:AS27"/>
    <dataValidation allowBlank="1" showInputMessage="1" showErrorMessage="1" promptTitle="Validación de datos" prompt="Estas columnas validan que la sumatoria de compromisos y obligaciones sea igual a el valor estimado en la vigencia actual." sqref="AU28:AV30"/>
    <dataValidation type="list" allowBlank="1" showInputMessage="1" showErrorMessage="1" errorTitle="Vigencia" error="Despliegue la flecha y seleccione el año de la vigencia del Plan Anual de Adquisiciones." promptTitle="Vigencia" prompt="Despliegue la flecha y seleccione el año de la vigencia del Plan Anual de Adquisiciones." sqref="L3">
      <formula1>"2017,2018,2019,2020,2021,2022"</formula1>
    </dataValidation>
    <dataValidation allowBlank="1" showInputMessage="1" showErrorMessage="1" promptTitle="Otras modificación. Cuál?" prompt="Describa de manera  clara y breve la modificación que se requiere. Verifique que no se encuentre dentro de las opciones contempladas." sqref="E14"/>
    <dataValidation type="list" allowBlank="1" showInputMessage="1" showErrorMessage="1" errorTitle="Seleccione" error="Despliegue la flecha y seleccione la opción que aplique." promptTitle="Seleccione" prompt="Corresponde a los cambios en los campos: Códigos UNSPSC; Cantidad; Mes estimado de inicio de proceso de selección; Mes estimado de presentación de ofertas; Mes de registro del contrato ; Duración estimada del contrato; y Modalidad de selección " sqref="E12">
      <formula1>"SI,N0"</formula1>
    </dataValidation>
    <dataValidation allowBlank="1" showInputMessage="1" showErrorMessage="1" promptTitle="Descripción del item" prompt="Registre la descripción del PAA del proyecto o rubro de funcionamiento que se requiere modificar." sqref="G19"/>
    <dataValidation type="list" allowBlank="1" showInputMessage="1" showErrorMessage="1" promptTitle="Proyecto/área" prompt="Despliegue la flecha y seleccione el nombre del proyecto o área que solicita la modificación " sqref="E6:L6">
      <formula1>PROYECTOS_INV</formula1>
    </dataValidation>
    <dataValidation allowBlank="1" showInputMessage="1" showErrorMessage="1" promptTitle="Justificación " prompt="Registre de manera detallada las razones por las cuale solicita la modificación del PAA" sqref="E16"/>
    <dataValidation allowBlank="1" showInputMessage="1" showErrorMessage="1" promptTitle="Actividad " prompt="Ingrese la actividad del producto seleccionado al cual se le aportrá con las contrataciones a describir " sqref="E28:M28"/>
    <dataValidation allowBlank="1" showInputMessage="1" showErrorMessage="1" promptTitle="Item del proyecto de inv o rubro" prompt="Registre en estos campos los valores que tiene en el PAA el No. item y descripción que se solicitan modificar." sqref="F18:I18"/>
    <dataValidation allowBlank="1" showInputMessage="1" showErrorMessage="1" prompt="Esta celda se diligencia automaticamente al seleccionar el nombre del proyecto de inversión o área responsable." sqref="E7:I7"/>
    <dataValidation allowBlank="1" showInputMessage="1" showErrorMessage="1" promptTitle="Rubro" prompt="Despliegue la flecha y seleccione el subordinal del rubro a modificar si se trata de una modificación de funcionamiento. De lo contrario seleccione N/A" sqref="E29"/>
    <dataValidation allowBlank="1" showInputMessage="1" showErrorMessage="1" errorTitle="Seleccione" error="Despliegue la flecha y seleccione la opción que aplique." promptTitle="Seleccione" prompt="Reegistre en formato número, el consecutivo que le corresponde a la modificación solicitada. " sqref="U16"/>
    <dataValidation type="list" allowBlank="1" showInputMessage="1" showErrorMessage="1" sqref="M31">
      <formula1>fuentes</formula1>
    </dataValidation>
    <dataValidation type="list" allowBlank="1" showInputMessage="1" showErrorMessage="1" sqref="P31">
      <formula1>serequieren</formula1>
    </dataValidation>
    <dataValidation type="decimal" allowBlank="1" showInputMessage="1" showErrorMessage="1" errorTitle="Duración" error="Digite en formato número " sqref="K31">
      <formula1>1</formula1>
      <formula2>20</formula2>
    </dataValidation>
  </dataValidations>
  <printOptions horizontalCentered="1"/>
  <pageMargins left="0.23622047244094491" right="0.23622047244094491" top="0.74803149606299213" bottom="0.74803149606299213" header="0.31496062992125984" footer="0.31496062992125984"/>
  <pageSetup paperSize="41" scale="28" orientation="landscape" r:id="rId1"/>
  <headerFooter>
    <oddFooter>&amp;RDE01-F12 Vr10 (2019-01-09)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8</vt:i4>
      </vt:variant>
    </vt:vector>
  </HeadingPairs>
  <TitlesOfParts>
    <vt:vector size="9" baseType="lpstr">
      <vt:lpstr>DE01-F12</vt:lpstr>
      <vt:lpstr>'DE01-F12'!Área_de_impresión</vt:lpstr>
      <vt:lpstr>estavigencias</vt:lpstr>
      <vt:lpstr>fuentes</vt:lpstr>
      <vt:lpstr>mes</vt:lpstr>
      <vt:lpstr>modal</vt:lpstr>
      <vt:lpstr>PROYECTOS_INV</vt:lpstr>
      <vt:lpstr>rubros</vt:lpstr>
      <vt:lpstr>serequieren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 Ottovianny Perez Gaitan</dc:creator>
  <cp:lastModifiedBy>Maria del Carmen Diaz Fonseca</cp:lastModifiedBy>
  <cp:lastPrinted>2019-01-09T21:39:17Z</cp:lastPrinted>
  <dcterms:created xsi:type="dcterms:W3CDTF">2017-01-11T19:42:00Z</dcterms:created>
  <dcterms:modified xsi:type="dcterms:W3CDTF">2019-01-10T11:45:21Z</dcterms:modified>
</cp:coreProperties>
</file>